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L:\מחלקת הלוואות למלכרים\תהליכי עבודה\"/>
    </mc:Choice>
  </mc:AlternateContent>
  <xr:revisionPtr revIDLastSave="0" documentId="13_ncr:1_{C0461085-0E52-4D06-8C09-58B63131D43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תרחישי תקציב" sheetId="1" r:id="rId1"/>
    <sheet name="תרחיש תזרים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2" l="1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B35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B2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B19" i="2"/>
  <c r="C41" i="1"/>
  <c r="D41" i="1"/>
  <c r="E41" i="1"/>
  <c r="G41" i="1"/>
  <c r="B41" i="1"/>
  <c r="R10" i="2" l="1"/>
  <c r="S10" i="2"/>
  <c r="T10" i="2"/>
  <c r="U10" i="2"/>
  <c r="V10" i="2"/>
  <c r="W10" i="2"/>
  <c r="X10" i="2"/>
  <c r="Y10" i="2"/>
  <c r="D48" i="1"/>
  <c r="Y37" i="2" l="1"/>
  <c r="W37" i="2"/>
  <c r="U37" i="2"/>
  <c r="S37" i="2"/>
  <c r="X37" i="2"/>
  <c r="V37" i="2"/>
  <c r="T37" i="2"/>
  <c r="R37" i="2"/>
  <c r="N10" i="2"/>
  <c r="O10" i="2"/>
  <c r="O37" i="2" s="1"/>
  <c r="P10" i="2"/>
  <c r="P37" i="2" s="1"/>
  <c r="Q10" i="2"/>
  <c r="N37" i="2"/>
  <c r="Q37" i="2" l="1"/>
  <c r="C10" i="2"/>
  <c r="D10" i="2"/>
  <c r="D37" i="2" s="1"/>
  <c r="E10" i="2"/>
  <c r="F10" i="2"/>
  <c r="G10" i="2"/>
  <c r="H10" i="2"/>
  <c r="I10" i="2"/>
  <c r="J10" i="2"/>
  <c r="K10" i="2"/>
  <c r="L10" i="2"/>
  <c r="L37" i="2" s="1"/>
  <c r="M10" i="2"/>
  <c r="M37" i="2" l="1"/>
  <c r="E37" i="2"/>
  <c r="H37" i="2"/>
  <c r="K37" i="2"/>
  <c r="J37" i="2"/>
  <c r="G37" i="2"/>
  <c r="I37" i="2"/>
  <c r="F37" i="2"/>
  <c r="C37" i="2"/>
  <c r="G15" i="1"/>
  <c r="G43" i="1" l="1"/>
  <c r="G48" i="1" s="1"/>
  <c r="B10" i="2" l="1"/>
  <c r="B37" i="2" l="1"/>
  <c r="B39" i="2" s="1"/>
  <c r="C39" i="2" s="1"/>
  <c r="D39" i="2" s="1"/>
  <c r="E39" i="2" s="1"/>
  <c r="F39" i="2" s="1"/>
  <c r="G39" i="2" s="1"/>
  <c r="H39" i="2" s="1"/>
  <c r="I39" i="2" s="1"/>
  <c r="J39" i="2" s="1"/>
  <c r="K39" i="2" s="1"/>
  <c r="L39" i="2" s="1"/>
  <c r="M39" i="2" s="1"/>
  <c r="N39" i="2" s="1"/>
  <c r="O39" i="2" s="1"/>
  <c r="P39" i="2" s="1"/>
  <c r="Q39" i="2" s="1"/>
  <c r="R39" i="2" s="1"/>
  <c r="S39" i="2" s="1"/>
  <c r="T39" i="2" s="1"/>
  <c r="U39" i="2" s="1"/>
  <c r="V39" i="2" s="1"/>
  <c r="W39" i="2" s="1"/>
  <c r="X39" i="2" s="1"/>
  <c r="Y39" i="2" s="1"/>
  <c r="B15" i="1"/>
  <c r="B43" i="1" l="1"/>
  <c r="C15" i="1" l="1"/>
  <c r="C43" i="1" s="1"/>
  <c r="D15" i="1" l="1"/>
</calcChain>
</file>

<file path=xl/sharedStrings.xml><?xml version="1.0" encoding="utf-8"?>
<sst xmlns="http://schemas.openxmlformats.org/spreadsheetml/2006/main" count="86" uniqueCount="60">
  <si>
    <t>הכנסות</t>
  </si>
  <si>
    <t>הכנסות אחרות</t>
  </si>
  <si>
    <t>סה"כ הכנסות</t>
  </si>
  <si>
    <t xml:space="preserve">הערות והסברים </t>
  </si>
  <si>
    <t>פורמט לבחינת תרחישי תקציב</t>
  </si>
  <si>
    <t>הוצאות</t>
  </si>
  <si>
    <t>ביטוח</t>
  </si>
  <si>
    <t>שונות</t>
  </si>
  <si>
    <t>עמלות בנקים</t>
  </si>
  <si>
    <t>הוצאות הנהלה וכלליות:</t>
  </si>
  <si>
    <t>סה"כ הוצאות</t>
  </si>
  <si>
    <r>
      <t>עודף/</t>
    </r>
    <r>
      <rPr>
        <b/>
        <sz val="14"/>
        <color rgb="FFFF0000"/>
        <rFont val="Arial"/>
        <family val="2"/>
        <scheme val="minor"/>
      </rPr>
      <t>גירעון</t>
    </r>
  </si>
  <si>
    <r>
      <t xml:space="preserve">הנחות התרחיש:
</t>
    </r>
    <r>
      <rPr>
        <sz val="9"/>
        <color theme="1"/>
        <rFont val="Arial"/>
        <family val="2"/>
        <scheme val="minor"/>
      </rPr>
      <t>אנא הסבירו את הנחות התרחיש</t>
    </r>
  </si>
  <si>
    <t>הכנסות מתמיכות (ממשלה / שלטון מקומי)</t>
  </si>
  <si>
    <t>הכנסות ממכירת שירותים לממשלה / שלטון מקומי</t>
  </si>
  <si>
    <t>הכנסות ממכירת שירותים למגזר הפרטי</t>
  </si>
  <si>
    <t>הלוואה מעוגן</t>
  </si>
  <si>
    <t>הכנסות מתרומות</t>
  </si>
  <si>
    <t>סה"כ</t>
  </si>
  <si>
    <t>יתרה צפויה בחשבון</t>
  </si>
  <si>
    <t>הערות למילוי</t>
  </si>
  <si>
    <t>1. יש למלא רק את התאים בלבן</t>
  </si>
  <si>
    <t>2. עבור חודשים שעברו, יש להזין נתוני אמת</t>
  </si>
  <si>
    <t>3. ניתן לשנות שמות סעיפים במידת הצורך (כולל איחוד בין סעיפים, אבל עדיף להשתדל שלא</t>
  </si>
  <si>
    <r>
      <t xml:space="preserve">הכנסות מתרומות
</t>
    </r>
    <r>
      <rPr>
        <b/>
        <sz val="8"/>
        <color rgb="FFFF0000"/>
        <rFont val="Arial"/>
        <family val="2"/>
        <scheme val="minor"/>
      </rPr>
      <t xml:space="preserve"> (חובה לייצר גליון ניפרד עם פירוט כל התרומות)</t>
    </r>
  </si>
  <si>
    <r>
      <t xml:space="preserve">הכנסות מתמיכות (ממשלה / שלטון מקומי)
</t>
    </r>
    <r>
      <rPr>
        <b/>
        <sz val="8"/>
        <color rgb="FFFF0000"/>
        <rFont val="Arial"/>
        <family val="2"/>
        <scheme val="minor"/>
      </rPr>
      <t xml:space="preserve"> (חובה לייצר גליון ניפרד עם פירוט כל התמיכות)</t>
    </r>
  </si>
  <si>
    <r>
      <t xml:space="preserve">הכנסות ממכירת שירותים לממשלה / שלטון מקומי
</t>
    </r>
    <r>
      <rPr>
        <sz val="9"/>
        <color rgb="FFFF0000"/>
        <rFont val="Arial"/>
        <family val="2"/>
        <scheme val="minor"/>
      </rPr>
      <t>(חובה לייצר גליון ניפרד עם פירוט כל ההסכמים)</t>
    </r>
  </si>
  <si>
    <t>שכר הנהלה</t>
  </si>
  <si>
    <t>תזרים:</t>
  </si>
  <si>
    <t>הוצאות מימון (תשלומי ריבית בלבד, לא כולל החזרי קרן)</t>
  </si>
  <si>
    <t>לשימוש המשרד בלבד</t>
  </si>
  <si>
    <t>יכולת החזר</t>
  </si>
  <si>
    <t>החזרי קרן להלואוות קיימות</t>
  </si>
  <si>
    <t>החזרי קרן להלוואות כולל החוב החדש של עוגן</t>
  </si>
  <si>
    <t>יתרה בבנק ב01/01/2023</t>
  </si>
  <si>
    <t>פעיליות 1 (שכר)</t>
  </si>
  <si>
    <t>פעילות 1 (אחרים)</t>
  </si>
  <si>
    <t>פעילות 2 (שכר)</t>
  </si>
  <si>
    <t>פעילות 2 (אחרים)</t>
  </si>
  <si>
    <t>פעילות 3 (שכר)</t>
  </si>
  <si>
    <t>פעילות 3 (אחרים)</t>
  </si>
  <si>
    <t>טכנולוגיה</t>
  </si>
  <si>
    <t>שיווק ופרסום</t>
  </si>
  <si>
    <t>הוצאות גיוס משאבים (לא כולל שכר)</t>
  </si>
  <si>
    <t>שכירות / משכנתא</t>
  </si>
  <si>
    <t>הוצאות משרדיות  (כולל ארנונה, חשמל, מיום, וכו')</t>
  </si>
  <si>
    <t>יועצים / רו"ח / עו"ד / מבקר ועוד</t>
  </si>
  <si>
    <t>הוצאות בגי פעילות:</t>
  </si>
  <si>
    <t>הוצאות בגין פעילות:</t>
  </si>
  <si>
    <r>
      <t xml:space="preserve">הכנסות ממכירת שירותים למגזר הפרטי (פעילות א')
</t>
    </r>
    <r>
      <rPr>
        <b/>
        <sz val="8"/>
        <color rgb="FFFF0000"/>
        <rFont val="Arial"/>
        <family val="2"/>
        <scheme val="minor"/>
      </rPr>
      <t xml:space="preserve"> (חובה לייצר גליון ניפרד עם פירוט כל מקורות ההכנסה)</t>
    </r>
  </si>
  <si>
    <r>
      <t xml:space="preserve">הכנסות ממכירת שירותים למגזר הפרטי (פעילות ב')
</t>
    </r>
    <r>
      <rPr>
        <b/>
        <sz val="8"/>
        <color rgb="FFFF0000"/>
        <rFont val="Arial"/>
        <family val="2"/>
        <scheme val="minor"/>
      </rPr>
      <t xml:space="preserve"> (חובה לייצר גליון ניפרד עם פירוט כל מקורות ההכנסה)</t>
    </r>
  </si>
  <si>
    <r>
      <t xml:space="preserve">הכנסות ממכירת שירותים למגזר הפרטי (פעילות ג')
</t>
    </r>
    <r>
      <rPr>
        <b/>
        <sz val="8"/>
        <color rgb="FFFF0000"/>
        <rFont val="Arial"/>
        <family val="2"/>
        <scheme val="minor"/>
      </rPr>
      <t xml:space="preserve"> (חובה לייצר גליון ניפרד עם פירוט כל מקורות ההכנסה)</t>
    </r>
  </si>
  <si>
    <t>הוצאות מימון</t>
  </si>
  <si>
    <t>סה:כ  עלות הפעילות</t>
  </si>
  <si>
    <t>סה"כ הנהלה וכללית</t>
  </si>
  <si>
    <t>ביצוע בפועל 2023</t>
  </si>
  <si>
    <t>תקציב מקורי 2023</t>
  </si>
  <si>
    <t>תקציב מעודכן 2024:
תרחיש  תקציב</t>
  </si>
  <si>
    <t>ביצוע 2024 (ינואר עד היום)</t>
  </si>
  <si>
    <t>תקציב 2025:
תרחיש  תקציב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</si>
</sst>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₪&quot;\ * #,##0.00_ ;_ &quot;₪&quot;\ * \-#,##0.00_ ;_ &quot;₪&quot;\ * &quot;-&quot;??_ ;_ @_ "/>
    <numFmt numFmtId="43" formatCode="_ * #,##0.00_ ;_ * \-#,##0.00_ ;_ * &quot;-&quot;??_ ;_ @_ "/>
    <numFmt numFmtId="164" formatCode="_ [$₪-40D]\ * #,##0_ ;_ [$₪-40D]\ * \-#,##0_ ;_ [$₪-40D]\ * &quot;-&quot;??_ ;_ @_ "/>
    <numFmt numFmtId="165" formatCode="_ &quot;₪&quot;\ * #,##0_ ;_ &quot;₪&quot;\ * \-#,##0_ ;_ &quot;₪&quot;\ * &quot;-&quot;??_ ;_ @_ "/>
    <numFmt numFmtId="166" formatCode="_ * #,##0_ ;_ * \-#,##0_ ;_ * &quot;-&quot;??_ ;_ @_ "/>
  </numFmts>
  <fonts count="16" x14ac:knownFonts="1">
    <font>
      <sz val="11"/>
      <color theme="1"/>
      <name val="Arial"/>
      <family val="2"/>
      <charset val="177"/>
      <scheme val="minor"/>
    </font>
    <font>
      <b/>
      <u/>
      <sz val="14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u/>
      <sz val="12"/>
      <color theme="1"/>
      <name val="Arial"/>
      <family val="2"/>
      <scheme val="minor"/>
    </font>
    <font>
      <b/>
      <sz val="14"/>
      <color rgb="FFFF0000"/>
      <name val="Arial"/>
      <family val="2"/>
      <scheme val="minor"/>
    </font>
    <font>
      <sz val="9"/>
      <color rgb="FFFF0000"/>
      <name val="Arial"/>
      <family val="2"/>
      <scheme val="minor"/>
    </font>
    <font>
      <b/>
      <sz val="8"/>
      <color rgb="FFFF000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u/>
      <sz val="12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0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54">
    <xf numFmtId="0" fontId="0" fillId="0" borderId="0" xfId="0"/>
    <xf numFmtId="0" fontId="0" fillId="2" borderId="3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2" borderId="0" xfId="0" applyFill="1" applyBorder="1"/>
    <xf numFmtId="0" fontId="1" fillId="2" borderId="3" xfId="0" applyFont="1" applyFill="1" applyBorder="1" applyAlignment="1">
      <alignment horizontal="right" vertical="center"/>
    </xf>
    <xf numFmtId="164" fontId="0" fillId="2" borderId="0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 wrapText="1"/>
    </xf>
    <xf numFmtId="164" fontId="0" fillId="2" borderId="0" xfId="0" applyNumberFormat="1" applyFill="1" applyBorder="1"/>
    <xf numFmtId="164" fontId="0" fillId="2" borderId="3" xfId="0" applyNumberFormat="1" applyFill="1" applyBorder="1"/>
    <xf numFmtId="164" fontId="0" fillId="2" borderId="2" xfId="0" applyNumberFormat="1" applyFill="1" applyBorder="1"/>
    <xf numFmtId="0" fontId="5" fillId="2" borderId="3" xfId="0" applyFont="1" applyFill="1" applyBorder="1" applyAlignment="1">
      <alignment horizontal="right" vertical="center"/>
    </xf>
    <xf numFmtId="0" fontId="4" fillId="2" borderId="14" xfId="0" applyFont="1" applyFill="1" applyBorder="1" applyAlignment="1">
      <alignment horizontal="right" vertical="center" wrapText="1"/>
    </xf>
    <xf numFmtId="164" fontId="4" fillId="2" borderId="15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0" fontId="0" fillId="2" borderId="3" xfId="0" applyFill="1" applyBorder="1"/>
    <xf numFmtId="0" fontId="8" fillId="2" borderId="3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 vertical="center"/>
    </xf>
    <xf numFmtId="164" fontId="0" fillId="2" borderId="23" xfId="0" applyNumberFormat="1" applyFill="1" applyBorder="1"/>
    <xf numFmtId="164" fontId="0" fillId="2" borderId="24" xfId="0" applyNumberFormat="1" applyFill="1" applyBorder="1"/>
    <xf numFmtId="164" fontId="0" fillId="2" borderId="25" xfId="0" applyNumberFormat="1" applyFill="1" applyBorder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" fontId="4" fillId="2" borderId="4" xfId="0" applyNumberFormat="1" applyFont="1" applyFill="1" applyBorder="1" applyAlignment="1">
      <alignment horizontal="center" vertical="center" wrapText="1"/>
    </xf>
    <xf numFmtId="17" fontId="4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 vertic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right" vertical="center"/>
    </xf>
    <xf numFmtId="3" fontId="3" fillId="2" borderId="10" xfId="0" applyNumberFormat="1" applyFont="1" applyFill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 wrapText="1"/>
    </xf>
    <xf numFmtId="3" fontId="4" fillId="3" borderId="29" xfId="0" applyNumberFormat="1" applyFont="1" applyFill="1" applyBorder="1" applyAlignment="1">
      <alignment horizontal="center" vertical="center"/>
    </xf>
    <xf numFmtId="3" fontId="4" fillId="3" borderId="21" xfId="0" applyNumberFormat="1" applyFont="1" applyFill="1" applyBorder="1" applyAlignment="1">
      <alignment horizontal="center" vertical="center"/>
    </xf>
    <xf numFmtId="3" fontId="4" fillId="3" borderId="30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right" vertical="center"/>
    </xf>
    <xf numFmtId="0" fontId="8" fillId="2" borderId="22" xfId="0" applyFont="1" applyFill="1" applyBorder="1" applyAlignment="1">
      <alignment horizontal="right" vertical="center" wrapText="1"/>
    </xf>
    <xf numFmtId="164" fontId="4" fillId="3" borderId="23" xfId="0" applyNumberFormat="1" applyFont="1" applyFill="1" applyBorder="1" applyAlignment="1">
      <alignment horizontal="center" vertical="center"/>
    </xf>
    <xf numFmtId="164" fontId="4" fillId="3" borderId="18" xfId="0" applyNumberFormat="1" applyFont="1" applyFill="1" applyBorder="1" applyAlignment="1">
      <alignment horizontal="center" vertical="center"/>
    </xf>
    <xf numFmtId="164" fontId="4" fillId="3" borderId="28" xfId="0" applyNumberFormat="1" applyFont="1" applyFill="1" applyBorder="1" applyAlignment="1">
      <alignment horizontal="center" vertical="center"/>
    </xf>
    <xf numFmtId="164" fontId="12" fillId="2" borderId="17" xfId="0" applyNumberFormat="1" applyFont="1" applyFill="1" applyBorder="1" applyAlignment="1">
      <alignment horizontal="center" vertical="center"/>
    </xf>
    <xf numFmtId="164" fontId="12" fillId="2" borderId="15" xfId="0" applyNumberFormat="1" applyFont="1" applyFill="1" applyBorder="1" applyAlignment="1">
      <alignment horizontal="center" vertical="center"/>
    </xf>
    <xf numFmtId="3" fontId="12" fillId="2" borderId="14" xfId="0" applyNumberFormat="1" applyFont="1" applyFill="1" applyBorder="1" applyAlignment="1">
      <alignment horizontal="center" vertical="center"/>
    </xf>
    <xf numFmtId="17" fontId="12" fillId="2" borderId="14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 vertical="center" wrapText="1"/>
    </xf>
    <xf numFmtId="0" fontId="2" fillId="2" borderId="31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17" fontId="4" fillId="2" borderId="16" xfId="0" applyNumberFormat="1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right" vertical="center" wrapText="1"/>
    </xf>
    <xf numFmtId="164" fontId="4" fillId="2" borderId="34" xfId="0" applyNumberFormat="1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right" vertical="center" wrapText="1"/>
    </xf>
    <xf numFmtId="164" fontId="4" fillId="2" borderId="36" xfId="0" applyNumberFormat="1" applyFont="1" applyFill="1" applyBorder="1" applyAlignment="1">
      <alignment horizontal="center" vertical="center"/>
    </xf>
    <xf numFmtId="165" fontId="0" fillId="5" borderId="7" xfId="1" applyNumberFormat="1" applyFont="1" applyFill="1" applyBorder="1" applyAlignment="1">
      <alignment vertical="center"/>
    </xf>
    <xf numFmtId="0" fontId="4" fillId="5" borderId="6" xfId="0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horizontal="center" vertical="center"/>
    </xf>
    <xf numFmtId="3" fontId="3" fillId="2" borderId="37" xfId="0" applyNumberFormat="1" applyFont="1" applyFill="1" applyBorder="1" applyAlignment="1">
      <alignment horizontal="center" vertical="center"/>
    </xf>
    <xf numFmtId="166" fontId="4" fillId="3" borderId="18" xfId="2" applyNumberFormat="1" applyFont="1" applyFill="1" applyBorder="1" applyAlignment="1">
      <alignment horizontal="center" vertical="center"/>
    </xf>
    <xf numFmtId="166" fontId="4" fillId="3" borderId="21" xfId="2" applyNumberFormat="1" applyFont="1" applyFill="1" applyBorder="1" applyAlignment="1">
      <alignment horizontal="center" vertical="center"/>
    </xf>
    <xf numFmtId="3" fontId="3" fillId="3" borderId="11" xfId="0" applyNumberFormat="1" applyFont="1" applyFill="1" applyBorder="1" applyAlignment="1">
      <alignment vertical="top" wrapText="1"/>
    </xf>
    <xf numFmtId="3" fontId="3" fillId="3" borderId="0" xfId="0" applyNumberFormat="1" applyFont="1" applyFill="1" applyBorder="1" applyAlignment="1">
      <alignment vertical="top" wrapText="1"/>
    </xf>
    <xf numFmtId="3" fontId="3" fillId="3" borderId="3" xfId="0" applyNumberFormat="1" applyFont="1" applyFill="1" applyBorder="1" applyAlignment="1">
      <alignment vertical="top" wrapText="1"/>
    </xf>
    <xf numFmtId="3" fontId="3" fillId="3" borderId="8" xfId="0" applyNumberFormat="1" applyFont="1" applyFill="1" applyBorder="1" applyAlignment="1">
      <alignment vertical="top" wrapText="1"/>
    </xf>
    <xf numFmtId="3" fontId="3" fillId="3" borderId="16" xfId="0" applyNumberFormat="1" applyFont="1" applyFill="1" applyBorder="1" applyAlignment="1">
      <alignment vertical="top" wrapText="1"/>
    </xf>
    <xf numFmtId="3" fontId="3" fillId="3" borderId="9" xfId="0" applyNumberFormat="1" applyFont="1" applyFill="1" applyBorder="1" applyAlignment="1">
      <alignment vertical="top" wrapText="1"/>
    </xf>
    <xf numFmtId="164" fontId="12" fillId="2" borderId="38" xfId="0" applyNumberFormat="1" applyFont="1" applyFill="1" applyBorder="1" applyAlignment="1">
      <alignment horizontal="center" vertical="center"/>
    </xf>
    <xf numFmtId="3" fontId="4" fillId="3" borderId="25" xfId="0" applyNumberFormat="1" applyFont="1" applyFill="1" applyBorder="1" applyAlignment="1">
      <alignment horizontal="center" vertical="center"/>
    </xf>
    <xf numFmtId="3" fontId="4" fillId="3" borderId="39" xfId="0" applyNumberFormat="1" applyFont="1" applyFill="1" applyBorder="1" applyAlignment="1">
      <alignment horizontal="center" vertical="center"/>
    </xf>
    <xf numFmtId="3" fontId="4" fillId="3" borderId="40" xfId="0" applyNumberFormat="1" applyFont="1" applyFill="1" applyBorder="1" applyAlignment="1">
      <alignment horizontal="center" vertical="center"/>
    </xf>
    <xf numFmtId="3" fontId="4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6" fontId="4" fillId="3" borderId="39" xfId="2" applyNumberFormat="1" applyFont="1" applyFill="1" applyBorder="1" applyAlignment="1">
      <alignment horizontal="center" vertical="center"/>
    </xf>
    <xf numFmtId="165" fontId="1" fillId="2" borderId="1" xfId="1" applyNumberFormat="1" applyFont="1" applyFill="1" applyBorder="1" applyAlignment="1">
      <alignment horizontal="right" vertical="center"/>
    </xf>
    <xf numFmtId="165" fontId="4" fillId="2" borderId="1" xfId="1" applyNumberFormat="1" applyFont="1" applyFill="1" applyBorder="1" applyAlignment="1">
      <alignment horizontal="center" vertical="center"/>
    </xf>
    <xf numFmtId="165" fontId="4" fillId="2" borderId="10" xfId="1" applyNumberFormat="1" applyFont="1" applyFill="1" applyBorder="1" applyAlignment="1">
      <alignment horizontal="center" vertical="center"/>
    </xf>
    <xf numFmtId="165" fontId="5" fillId="3" borderId="26" xfId="1" applyNumberFormat="1" applyFont="1" applyFill="1" applyBorder="1" applyAlignment="1">
      <alignment horizontal="right" vertical="center" wrapText="1"/>
    </xf>
    <xf numFmtId="165" fontId="4" fillId="3" borderId="26" xfId="1" applyNumberFormat="1" applyFont="1" applyFill="1" applyBorder="1" applyAlignment="1">
      <alignment horizontal="center" vertical="center"/>
    </xf>
    <xf numFmtId="165" fontId="5" fillId="3" borderId="22" xfId="1" applyNumberFormat="1" applyFont="1" applyFill="1" applyBorder="1" applyAlignment="1">
      <alignment horizontal="right" vertical="center" wrapText="1"/>
    </xf>
    <xf numFmtId="165" fontId="4" fillId="3" borderId="22" xfId="1" applyNumberFormat="1" applyFont="1" applyFill="1" applyBorder="1" applyAlignment="1">
      <alignment horizontal="center" vertical="center"/>
    </xf>
    <xf numFmtId="165" fontId="5" fillId="3" borderId="22" xfId="1" applyNumberFormat="1" applyFont="1" applyFill="1" applyBorder="1" applyAlignment="1">
      <alignment horizontal="right" vertical="center"/>
    </xf>
    <xf numFmtId="165" fontId="5" fillId="3" borderId="27" xfId="1" applyNumberFormat="1" applyFont="1" applyFill="1" applyBorder="1" applyAlignment="1">
      <alignment horizontal="right" vertical="center" wrapText="1"/>
    </xf>
    <xf numFmtId="165" fontId="4" fillId="3" borderId="27" xfId="1" applyNumberFormat="1" applyFont="1" applyFill="1" applyBorder="1" applyAlignment="1">
      <alignment horizontal="center" vertical="center"/>
    </xf>
    <xf numFmtId="165" fontId="12" fillId="2" borderId="17" xfId="1" applyNumberFormat="1" applyFont="1" applyFill="1" applyBorder="1" applyAlignment="1">
      <alignment horizontal="center" vertical="center"/>
    </xf>
    <xf numFmtId="165" fontId="12" fillId="2" borderId="38" xfId="1" applyNumberFormat="1" applyFont="1" applyFill="1" applyBorder="1" applyAlignment="1">
      <alignment horizontal="center" vertical="center"/>
    </xf>
    <xf numFmtId="165" fontId="4" fillId="3" borderId="18" xfId="1" applyNumberFormat="1" applyFont="1" applyFill="1" applyBorder="1" applyAlignment="1">
      <alignment horizontal="center" vertical="center"/>
    </xf>
    <xf numFmtId="165" fontId="4" fillId="3" borderId="41" xfId="1" applyNumberFormat="1" applyFont="1" applyFill="1" applyBorder="1" applyAlignment="1">
      <alignment horizontal="center" vertical="center"/>
    </xf>
    <xf numFmtId="165" fontId="4" fillId="3" borderId="28" xfId="1" applyNumberFormat="1" applyFont="1" applyFill="1" applyBorder="1" applyAlignment="1">
      <alignment horizontal="center" vertical="center"/>
    </xf>
    <xf numFmtId="165" fontId="4" fillId="3" borderId="23" xfId="1" applyNumberFormat="1" applyFont="1" applyFill="1" applyBorder="1" applyAlignment="1">
      <alignment horizontal="center" vertical="center"/>
    </xf>
    <xf numFmtId="0" fontId="0" fillId="2" borderId="42" xfId="0" applyFill="1" applyBorder="1" applyAlignment="1">
      <alignment vertical="center"/>
    </xf>
    <xf numFmtId="0" fontId="0" fillId="2" borderId="42" xfId="0" applyFill="1" applyBorder="1" applyAlignment="1">
      <alignment horizontal="center" vertical="center"/>
    </xf>
    <xf numFmtId="166" fontId="0" fillId="2" borderId="42" xfId="2" applyNumberFormat="1" applyFont="1" applyFill="1" applyBorder="1" applyAlignment="1">
      <alignment horizontal="center" vertical="center"/>
    </xf>
    <xf numFmtId="0" fontId="0" fillId="2" borderId="46" xfId="0" applyFill="1" applyBorder="1" applyAlignment="1">
      <alignment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vertical="center"/>
    </xf>
    <xf numFmtId="0" fontId="0" fillId="2" borderId="49" xfId="0" applyFill="1" applyBorder="1" applyAlignment="1">
      <alignment vertical="center"/>
    </xf>
    <xf numFmtId="0" fontId="0" fillId="2" borderId="49" xfId="0" applyFill="1" applyBorder="1" applyAlignment="1">
      <alignment horizontal="center" vertical="center"/>
    </xf>
    <xf numFmtId="166" fontId="0" fillId="2" borderId="49" xfId="2" applyNumberFormat="1" applyFont="1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164" fontId="0" fillId="8" borderId="19" xfId="0" applyNumberFormat="1" applyFill="1" applyBorder="1" applyAlignment="1">
      <alignment horizontal="center" vertical="center"/>
    </xf>
    <xf numFmtId="164" fontId="0" fillId="8" borderId="20" xfId="0" applyNumberFormat="1" applyFill="1" applyBorder="1"/>
    <xf numFmtId="164" fontId="0" fillId="10" borderId="19" xfId="0" applyNumberFormat="1" applyFill="1" applyBorder="1" applyAlignment="1">
      <alignment horizontal="center" vertical="center"/>
    </xf>
    <xf numFmtId="164" fontId="0" fillId="10" borderId="20" xfId="0" applyNumberFormat="1" applyFill="1" applyBorder="1"/>
    <xf numFmtId="165" fontId="4" fillId="3" borderId="1" xfId="1" applyNumberFormat="1" applyFont="1" applyFill="1" applyBorder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center" wrapText="1"/>
    </xf>
    <xf numFmtId="0" fontId="0" fillId="2" borderId="2" xfId="0" applyNumberFormat="1" applyFill="1" applyBorder="1"/>
    <xf numFmtId="0" fontId="2" fillId="2" borderId="3" xfId="0" applyFont="1" applyFill="1" applyBorder="1" applyAlignment="1">
      <alignment horizontal="right" vertical="center" wrapText="1"/>
    </xf>
    <xf numFmtId="164" fontId="0" fillId="8" borderId="52" xfId="0" applyNumberFormat="1" applyFill="1" applyBorder="1"/>
    <xf numFmtId="164" fontId="0" fillId="10" borderId="52" xfId="0" applyNumberFormat="1" applyFill="1" applyBorder="1"/>
    <xf numFmtId="164" fontId="0" fillId="11" borderId="51" xfId="0" applyNumberFormat="1" applyFill="1" applyBorder="1"/>
    <xf numFmtId="164" fontId="0" fillId="5" borderId="51" xfId="0" applyNumberFormat="1" applyFill="1" applyBorder="1"/>
    <xf numFmtId="164" fontId="0" fillId="10" borderId="54" xfId="0" applyNumberFormat="1" applyFill="1" applyBorder="1" applyAlignment="1">
      <alignment horizontal="center" vertical="center"/>
    </xf>
    <xf numFmtId="164" fontId="4" fillId="2" borderId="55" xfId="0" applyNumberFormat="1" applyFont="1" applyFill="1" applyBorder="1" applyAlignment="1">
      <alignment horizontal="center" vertical="center"/>
    </xf>
    <xf numFmtId="164" fontId="0" fillId="2" borderId="53" xfId="0" applyNumberFormat="1" applyFill="1" applyBorder="1"/>
    <xf numFmtId="164" fontId="0" fillId="2" borderId="56" xfId="0" applyNumberFormat="1" applyFill="1" applyBorder="1"/>
    <xf numFmtId="164" fontId="0" fillId="10" borderId="57" xfId="0" applyNumberFormat="1" applyFill="1" applyBorder="1"/>
    <xf numFmtId="164" fontId="0" fillId="10" borderId="58" xfId="0" applyNumberFormat="1" applyFill="1" applyBorder="1"/>
    <xf numFmtId="164" fontId="0" fillId="5" borderId="48" xfId="0" applyNumberFormat="1" applyFill="1" applyBorder="1"/>
    <xf numFmtId="0" fontId="0" fillId="2" borderId="59" xfId="0" applyNumberFormat="1" applyFill="1" applyBorder="1"/>
    <xf numFmtId="164" fontId="4" fillId="2" borderId="60" xfId="0" applyNumberFormat="1" applyFont="1" applyFill="1" applyBorder="1" applyAlignment="1">
      <alignment horizontal="center" vertical="center"/>
    </xf>
    <xf numFmtId="0" fontId="0" fillId="2" borderId="53" xfId="0" applyFill="1" applyBorder="1"/>
    <xf numFmtId="0" fontId="3" fillId="6" borderId="43" xfId="0" applyFont="1" applyFill="1" applyBorder="1" applyAlignment="1">
      <alignment horizontal="center" vertical="center"/>
    </xf>
    <xf numFmtId="0" fontId="3" fillId="6" borderId="44" xfId="0" applyFont="1" applyFill="1" applyBorder="1" applyAlignment="1">
      <alignment horizontal="center" vertical="center"/>
    </xf>
    <xf numFmtId="0" fontId="3" fillId="6" borderId="45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 readingOrder="2"/>
    </xf>
    <xf numFmtId="0" fontId="0" fillId="2" borderId="3" xfId="0" applyFill="1" applyBorder="1" applyAlignment="1">
      <alignment horizontal="right" vertical="center" readingOrder="2"/>
    </xf>
    <xf numFmtId="0" fontId="0" fillId="2" borderId="2" xfId="0" applyFill="1" applyBorder="1" applyAlignment="1">
      <alignment horizontal="right" vertical="top" wrapText="1" readingOrder="2"/>
    </xf>
    <xf numFmtId="0" fontId="0" fillId="2" borderId="3" xfId="0" applyFill="1" applyBorder="1" applyAlignment="1">
      <alignment horizontal="right" vertical="top" wrapText="1" readingOrder="2"/>
    </xf>
    <xf numFmtId="0" fontId="0" fillId="2" borderId="8" xfId="0" applyFill="1" applyBorder="1" applyAlignment="1">
      <alignment horizontal="right" vertical="top" wrapText="1" readingOrder="2"/>
    </xf>
    <xf numFmtId="0" fontId="0" fillId="2" borderId="9" xfId="0" applyFill="1" applyBorder="1" applyAlignment="1">
      <alignment horizontal="right" vertical="top" wrapText="1" readingOrder="2"/>
    </xf>
    <xf numFmtId="3" fontId="3" fillId="3" borderId="11" xfId="0" applyNumberFormat="1" applyFont="1" applyFill="1" applyBorder="1" applyAlignment="1">
      <alignment horizontal="right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3" fontId="3" fillId="3" borderId="8" xfId="0" applyNumberFormat="1" applyFont="1" applyFill="1" applyBorder="1" applyAlignment="1">
      <alignment horizontal="right" vertical="top" wrapText="1"/>
    </xf>
    <xf numFmtId="3" fontId="3" fillId="3" borderId="9" xfId="0" applyNumberFormat="1" applyFont="1" applyFill="1" applyBorder="1" applyAlignment="1">
      <alignment horizontal="right" vertical="top" wrapText="1"/>
    </xf>
    <xf numFmtId="0" fontId="15" fillId="7" borderId="8" xfId="0" applyFont="1" applyFill="1" applyBorder="1" applyAlignment="1">
      <alignment horizontal="center" vertical="center"/>
    </xf>
    <xf numFmtId="0" fontId="15" fillId="7" borderId="16" xfId="0" applyFont="1" applyFill="1" applyBorder="1" applyAlignment="1">
      <alignment horizontal="center" vertical="center"/>
    </xf>
    <xf numFmtId="0" fontId="15" fillId="7" borderId="9" xfId="0" applyFont="1" applyFill="1" applyBorder="1" applyAlignment="1">
      <alignment horizontal="center" vertical="center"/>
    </xf>
    <xf numFmtId="0" fontId="15" fillId="9" borderId="8" xfId="0" applyFont="1" applyFill="1" applyBorder="1" applyAlignment="1">
      <alignment horizontal="center" vertical="center"/>
    </xf>
    <xf numFmtId="0" fontId="15" fillId="9" borderId="16" xfId="0" applyFont="1" applyFill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8"/>
  <sheetViews>
    <sheetView rightToLeft="1" zoomScale="90" zoomScaleNormal="90" workbookViewId="0">
      <pane ySplit="5" topLeftCell="A43" activePane="bottomLeft" state="frozen"/>
      <selection pane="bottomLeft" activeCell="A58" sqref="A57:A58"/>
    </sheetView>
  </sheetViews>
  <sheetFormatPr defaultColWidth="8.69921875" defaultRowHeight="19.95" customHeight="1" x14ac:dyDescent="0.25"/>
  <cols>
    <col min="1" max="1" width="40.69921875" style="23" customWidth="1"/>
    <col min="2" max="2" width="13.69921875" style="23" customWidth="1"/>
    <col min="3" max="3" width="13.69921875" style="22" customWidth="1"/>
    <col min="4" max="5" width="18.69921875" style="22" customWidth="1"/>
    <col min="6" max="6" width="37.69921875" style="22" customWidth="1"/>
    <col min="7" max="7" width="18.69921875" style="22" customWidth="1"/>
    <col min="8" max="8" width="51.19921875" style="22" customWidth="1"/>
    <col min="9" max="9" width="3.69921875" style="23" customWidth="1"/>
    <col min="10" max="10" width="18.09765625" style="23" customWidth="1"/>
    <col min="11" max="11" width="20.8984375" style="23" customWidth="1"/>
    <col min="12" max="16384" width="8.69921875" style="23"/>
  </cols>
  <sheetData>
    <row r="1" spans="1:11" ht="19.95" customHeight="1" thickBot="1" x14ac:dyDescent="0.3">
      <c r="A1" s="136" t="s">
        <v>4</v>
      </c>
      <c r="B1" s="136"/>
      <c r="C1" s="136"/>
      <c r="D1" s="136"/>
      <c r="E1" s="136"/>
      <c r="F1" s="136"/>
      <c r="G1" s="136"/>
      <c r="H1" s="136"/>
      <c r="J1" s="137" t="s">
        <v>20</v>
      </c>
      <c r="K1" s="138"/>
    </row>
    <row r="2" spans="1:11" ht="19.95" customHeight="1" thickBot="1" x14ac:dyDescent="0.3">
      <c r="A2" s="24"/>
      <c r="B2" s="24"/>
      <c r="J2" s="139" t="s">
        <v>21</v>
      </c>
      <c r="K2" s="140"/>
    </row>
    <row r="3" spans="1:11" ht="28.2" thickBot="1" x14ac:dyDescent="0.3">
      <c r="A3" s="25"/>
      <c r="B3" s="26" t="s">
        <v>56</v>
      </c>
      <c r="C3" s="26" t="s">
        <v>55</v>
      </c>
      <c r="D3" s="27" t="s">
        <v>57</v>
      </c>
      <c r="E3" s="27" t="s">
        <v>58</v>
      </c>
      <c r="F3" s="26" t="s">
        <v>3</v>
      </c>
      <c r="G3" s="27" t="s">
        <v>59</v>
      </c>
      <c r="H3" s="26" t="s">
        <v>3</v>
      </c>
      <c r="J3" s="139" t="s">
        <v>22</v>
      </c>
      <c r="K3" s="140"/>
    </row>
    <row r="4" spans="1:11" ht="19.95" customHeight="1" x14ac:dyDescent="0.25">
      <c r="A4" s="134" t="s">
        <v>12</v>
      </c>
      <c r="B4" s="54"/>
      <c r="C4" s="37"/>
      <c r="D4" s="68"/>
      <c r="E4" s="69"/>
      <c r="F4" s="70"/>
      <c r="G4" s="145"/>
      <c r="H4" s="146"/>
      <c r="J4" s="141" t="s">
        <v>23</v>
      </c>
      <c r="K4" s="142"/>
    </row>
    <row r="5" spans="1:11" ht="19.95" customHeight="1" thickBot="1" x14ac:dyDescent="0.3">
      <c r="A5" s="135"/>
      <c r="B5" s="55"/>
      <c r="C5" s="56"/>
      <c r="D5" s="71"/>
      <c r="E5" s="72"/>
      <c r="F5" s="73"/>
      <c r="G5" s="147"/>
      <c r="H5" s="148"/>
      <c r="J5" s="143"/>
      <c r="K5" s="144"/>
    </row>
    <row r="6" spans="1:11" ht="19.95" customHeight="1" x14ac:dyDescent="0.25">
      <c r="A6" s="28" t="s">
        <v>0</v>
      </c>
      <c r="B6" s="81"/>
      <c r="C6" s="82"/>
      <c r="D6" s="83"/>
      <c r="E6" s="83"/>
      <c r="F6" s="31"/>
      <c r="G6" s="30"/>
      <c r="H6" s="31"/>
    </row>
    <row r="7" spans="1:11" ht="24" x14ac:dyDescent="0.25">
      <c r="A7" s="32" t="s">
        <v>24</v>
      </c>
      <c r="B7" s="84"/>
      <c r="C7" s="85"/>
      <c r="D7" s="85"/>
      <c r="E7" s="85"/>
      <c r="F7" s="75"/>
      <c r="G7" s="46"/>
      <c r="H7" s="41"/>
    </row>
    <row r="8" spans="1:11" ht="24" x14ac:dyDescent="0.25">
      <c r="A8" s="32" t="s">
        <v>25</v>
      </c>
      <c r="B8" s="86">
        <v>0</v>
      </c>
      <c r="C8" s="87">
        <v>0</v>
      </c>
      <c r="D8" s="87">
        <v>0</v>
      </c>
      <c r="E8" s="87">
        <v>0</v>
      </c>
      <c r="F8" s="76"/>
      <c r="G8" s="47"/>
      <c r="H8" s="42"/>
    </row>
    <row r="9" spans="1:11" ht="25.2" x14ac:dyDescent="0.25">
      <c r="A9" s="32" t="s">
        <v>26</v>
      </c>
      <c r="B9" s="86"/>
      <c r="C9" s="87"/>
      <c r="D9" s="87"/>
      <c r="E9" s="87"/>
      <c r="F9" s="76"/>
      <c r="G9" s="47"/>
      <c r="H9" s="42"/>
    </row>
    <row r="10" spans="1:11" ht="24" x14ac:dyDescent="0.25">
      <c r="A10" s="32" t="s">
        <v>49</v>
      </c>
      <c r="B10" s="86"/>
      <c r="C10" s="87"/>
      <c r="D10" s="87"/>
      <c r="E10" s="87"/>
      <c r="F10" s="76"/>
      <c r="G10" s="47"/>
      <c r="H10" s="42"/>
    </row>
    <row r="11" spans="1:11" ht="24" x14ac:dyDescent="0.25">
      <c r="A11" s="32" t="s">
        <v>50</v>
      </c>
      <c r="B11" s="86"/>
      <c r="C11" s="87"/>
      <c r="D11" s="87"/>
      <c r="E11" s="87"/>
      <c r="F11" s="76"/>
      <c r="G11" s="47"/>
      <c r="H11" s="42"/>
    </row>
    <row r="12" spans="1:11" ht="24" x14ac:dyDescent="0.25">
      <c r="A12" s="32" t="s">
        <v>51</v>
      </c>
      <c r="B12" s="86"/>
      <c r="C12" s="87"/>
      <c r="D12" s="87"/>
      <c r="E12" s="87"/>
      <c r="F12" s="76"/>
      <c r="G12" s="47"/>
      <c r="H12" s="42"/>
    </row>
    <row r="13" spans="1:11" ht="19.95" customHeight="1" x14ac:dyDescent="0.25">
      <c r="A13" s="33" t="s">
        <v>1</v>
      </c>
      <c r="B13" s="88"/>
      <c r="C13" s="87"/>
      <c r="D13" s="87"/>
      <c r="E13" s="87"/>
      <c r="F13" s="76"/>
      <c r="G13" s="47"/>
      <c r="H13" s="42"/>
    </row>
    <row r="14" spans="1:11" ht="13.8" x14ac:dyDescent="0.25">
      <c r="A14" s="32"/>
      <c r="B14" s="89"/>
      <c r="C14" s="90"/>
      <c r="D14" s="90"/>
      <c r="E14" s="90"/>
      <c r="F14" s="77"/>
      <c r="G14" s="48"/>
      <c r="H14" s="43"/>
    </row>
    <row r="15" spans="1:11" ht="19.95" customHeight="1" thickBot="1" x14ac:dyDescent="0.3">
      <c r="A15" s="44" t="s">
        <v>2</v>
      </c>
      <c r="B15" s="91">
        <f>SUM(B7:B14)</f>
        <v>0</v>
      </c>
      <c r="C15" s="91">
        <f>SUM(C7:C14)</f>
        <v>0</v>
      </c>
      <c r="D15" s="92">
        <f>SUM(D7:D14)</f>
        <v>0</v>
      </c>
      <c r="E15" s="92">
        <v>0</v>
      </c>
      <c r="F15" s="51"/>
      <c r="G15" s="50">
        <f>SUM(G7:G14)</f>
        <v>0</v>
      </c>
      <c r="H15" s="51"/>
    </row>
    <row r="16" spans="1:11" ht="19.95" customHeight="1" thickTop="1" thickBot="1" x14ac:dyDescent="0.3">
      <c r="A16" s="34"/>
      <c r="B16" s="34"/>
      <c r="C16" s="35"/>
      <c r="D16" s="35"/>
      <c r="E16" s="35"/>
      <c r="F16" s="35"/>
      <c r="G16" s="35"/>
      <c r="H16" s="35"/>
    </row>
    <row r="17" spans="1:8" ht="19.95" customHeight="1" x14ac:dyDescent="0.25">
      <c r="A17" s="36" t="s">
        <v>5</v>
      </c>
      <c r="B17" s="36"/>
      <c r="C17" s="37"/>
      <c r="D17" s="38"/>
      <c r="E17" s="65"/>
      <c r="F17" s="39"/>
      <c r="G17" s="38"/>
      <c r="H17" s="39"/>
    </row>
    <row r="18" spans="1:8" ht="19.95" customHeight="1" thickBot="1" x14ac:dyDescent="0.3">
      <c r="A18" s="40" t="s">
        <v>47</v>
      </c>
      <c r="B18" s="40"/>
      <c r="C18" s="29"/>
      <c r="D18" s="30"/>
      <c r="E18" s="64"/>
      <c r="F18" s="31"/>
      <c r="G18" s="30"/>
      <c r="H18" s="31"/>
    </row>
    <row r="19" spans="1:8" ht="13.8" x14ac:dyDescent="0.25">
      <c r="A19" s="32" t="s">
        <v>35</v>
      </c>
      <c r="B19" s="86"/>
      <c r="C19" s="93"/>
      <c r="D19" s="94"/>
      <c r="E19" s="94"/>
      <c r="F19" s="76"/>
      <c r="G19" s="47"/>
      <c r="H19" s="42"/>
    </row>
    <row r="20" spans="1:8" ht="19.95" customHeight="1" x14ac:dyDescent="0.25">
      <c r="A20" s="32" t="s">
        <v>36</v>
      </c>
      <c r="B20" s="86"/>
      <c r="C20" s="93"/>
      <c r="D20" s="87"/>
      <c r="E20" s="87"/>
      <c r="F20" s="76"/>
      <c r="G20" s="47"/>
      <c r="H20" s="42"/>
    </row>
    <row r="21" spans="1:8" ht="19.95" customHeight="1" x14ac:dyDescent="0.25">
      <c r="A21" s="32" t="s">
        <v>37</v>
      </c>
      <c r="B21" s="86"/>
      <c r="C21" s="93"/>
      <c r="D21" s="87"/>
      <c r="E21" s="87"/>
      <c r="F21" s="76"/>
      <c r="G21" s="47"/>
      <c r="H21" s="42"/>
    </row>
    <row r="22" spans="1:8" ht="19.95" customHeight="1" x14ac:dyDescent="0.25">
      <c r="A22" s="32" t="s">
        <v>38</v>
      </c>
      <c r="B22" s="89"/>
      <c r="C22" s="95"/>
      <c r="D22" s="87"/>
      <c r="E22" s="87"/>
      <c r="F22" s="76"/>
      <c r="G22" s="47"/>
      <c r="H22" s="42"/>
    </row>
    <row r="23" spans="1:8" ht="19.95" customHeight="1" x14ac:dyDescent="0.25">
      <c r="A23" s="32" t="s">
        <v>39</v>
      </c>
      <c r="B23" s="89"/>
      <c r="C23" s="95"/>
      <c r="D23" s="111"/>
      <c r="E23" s="111"/>
      <c r="F23" s="112"/>
      <c r="G23" s="113"/>
      <c r="H23" s="112"/>
    </row>
    <row r="24" spans="1:8" ht="19.95" customHeight="1" x14ac:dyDescent="0.25">
      <c r="A24" s="32" t="s">
        <v>40</v>
      </c>
      <c r="B24" s="89"/>
      <c r="C24" s="95"/>
      <c r="D24" s="111"/>
      <c r="E24" s="111"/>
      <c r="F24" s="112"/>
      <c r="G24" s="113"/>
      <c r="H24" s="112"/>
    </row>
    <row r="25" spans="1:8" ht="19.95" customHeight="1" x14ac:dyDescent="0.25">
      <c r="A25" s="53" t="s">
        <v>9</v>
      </c>
      <c r="B25" s="45"/>
      <c r="C25" s="78"/>
      <c r="D25" s="29"/>
      <c r="E25" s="29"/>
      <c r="F25" s="31"/>
      <c r="G25" s="30"/>
      <c r="H25" s="31"/>
    </row>
    <row r="26" spans="1:8" ht="19.95" customHeight="1" x14ac:dyDescent="0.25">
      <c r="A26" s="32" t="s">
        <v>27</v>
      </c>
      <c r="B26" s="84"/>
      <c r="C26" s="96"/>
      <c r="D26" s="87"/>
      <c r="E26" s="87"/>
      <c r="F26" s="76"/>
      <c r="G26" s="47"/>
      <c r="H26" s="42"/>
    </row>
    <row r="27" spans="1:8" ht="19.95" customHeight="1" x14ac:dyDescent="0.25">
      <c r="A27" s="32" t="s">
        <v>42</v>
      </c>
      <c r="B27" s="84"/>
      <c r="C27" s="96"/>
      <c r="D27" s="87"/>
      <c r="E27" s="87"/>
      <c r="F27" s="76"/>
      <c r="G27" s="47"/>
      <c r="H27" s="42"/>
    </row>
    <row r="28" spans="1:8" ht="19.95" customHeight="1" x14ac:dyDescent="0.25">
      <c r="A28" s="32" t="s">
        <v>41</v>
      </c>
      <c r="B28" s="86"/>
      <c r="C28" s="93"/>
      <c r="D28" s="87"/>
      <c r="E28" s="87"/>
      <c r="F28" s="76"/>
      <c r="G28" s="47"/>
      <c r="H28" s="42"/>
    </row>
    <row r="29" spans="1:8" ht="19.95" customHeight="1" x14ac:dyDescent="0.25">
      <c r="A29" s="32" t="s">
        <v>43</v>
      </c>
      <c r="B29" s="86"/>
      <c r="C29" s="93"/>
      <c r="D29" s="87"/>
      <c r="E29" s="87"/>
      <c r="F29" s="76"/>
      <c r="G29" s="47"/>
      <c r="H29" s="42"/>
    </row>
    <row r="30" spans="1:8" ht="19.95" customHeight="1" x14ac:dyDescent="0.25">
      <c r="A30" s="32" t="s">
        <v>45</v>
      </c>
      <c r="B30" s="86"/>
      <c r="C30" s="93"/>
      <c r="D30" s="87"/>
      <c r="E30" s="87"/>
      <c r="F30" s="76"/>
      <c r="G30" s="47"/>
      <c r="H30" s="42"/>
    </row>
    <row r="31" spans="1:8" ht="19.95" customHeight="1" x14ac:dyDescent="0.25">
      <c r="A31" s="32" t="s">
        <v>44</v>
      </c>
      <c r="B31" s="86"/>
      <c r="C31" s="93"/>
      <c r="D31" s="87"/>
      <c r="E31" s="87"/>
      <c r="F31" s="76"/>
      <c r="G31" s="47"/>
      <c r="H31" s="42"/>
    </row>
    <row r="32" spans="1:8" ht="19.95" customHeight="1" x14ac:dyDescent="0.25">
      <c r="A32" s="32" t="s">
        <v>6</v>
      </c>
      <c r="B32" s="86"/>
      <c r="C32" s="93"/>
      <c r="D32" s="87"/>
      <c r="E32" s="87"/>
      <c r="F32" s="76"/>
      <c r="G32" s="47"/>
      <c r="H32" s="42"/>
    </row>
    <row r="33" spans="1:8" ht="19.95" customHeight="1" x14ac:dyDescent="0.25">
      <c r="A33" s="32" t="s">
        <v>46</v>
      </c>
      <c r="B33" s="86"/>
      <c r="C33" s="93"/>
      <c r="D33" s="87"/>
      <c r="E33" s="87"/>
      <c r="F33" s="76"/>
      <c r="G33" s="47"/>
      <c r="H33" s="42"/>
    </row>
    <row r="34" spans="1:8" ht="19.95" customHeight="1" x14ac:dyDescent="0.25">
      <c r="A34" s="53" t="s">
        <v>52</v>
      </c>
      <c r="B34" s="86"/>
      <c r="C34" s="93"/>
      <c r="D34" s="87"/>
      <c r="E34" s="87"/>
      <c r="F34" s="76"/>
      <c r="G34" s="47"/>
      <c r="H34" s="42"/>
    </row>
    <row r="35" spans="1:8" ht="19.95" customHeight="1" x14ac:dyDescent="0.25">
      <c r="A35" s="32" t="s">
        <v>8</v>
      </c>
      <c r="B35" s="86"/>
      <c r="C35" s="93"/>
      <c r="D35" s="87"/>
      <c r="E35" s="87"/>
      <c r="F35" s="80"/>
      <c r="G35" s="66"/>
      <c r="H35" s="67"/>
    </row>
    <row r="36" spans="1:8" ht="19.95" customHeight="1" x14ac:dyDescent="0.25">
      <c r="A36" s="32" t="s">
        <v>29</v>
      </c>
      <c r="B36" s="86"/>
      <c r="C36" s="93"/>
      <c r="D36" s="87"/>
      <c r="E36" s="87"/>
      <c r="F36" s="80"/>
      <c r="G36" s="66"/>
      <c r="H36" s="67"/>
    </row>
    <row r="37" spans="1:8" ht="19.95" customHeight="1" x14ac:dyDescent="0.25">
      <c r="A37" s="53" t="s">
        <v>7</v>
      </c>
      <c r="B37" s="86"/>
      <c r="C37" s="93"/>
      <c r="D37" s="87"/>
      <c r="E37" s="87"/>
      <c r="F37" s="80"/>
      <c r="G37" s="66"/>
      <c r="H37" s="67"/>
    </row>
    <row r="38" spans="1:8" ht="19.95" customHeight="1" x14ac:dyDescent="0.25">
      <c r="A38" s="32" t="s">
        <v>7</v>
      </c>
      <c r="B38" s="86"/>
      <c r="C38" s="93"/>
      <c r="D38" s="87"/>
      <c r="E38" s="87"/>
      <c r="F38" s="80"/>
      <c r="G38" s="66"/>
      <c r="H38" s="67"/>
    </row>
    <row r="39" spans="1:8" ht="19.95" customHeight="1" x14ac:dyDescent="0.25">
      <c r="A39" s="114"/>
      <c r="B39" s="89"/>
      <c r="C39" s="95"/>
      <c r="D39" s="87"/>
      <c r="E39" s="87"/>
      <c r="F39" s="80"/>
      <c r="G39" s="66"/>
      <c r="H39" s="67"/>
    </row>
    <row r="40" spans="1:8" ht="19.95" customHeight="1" x14ac:dyDescent="0.25">
      <c r="B40" s="89"/>
      <c r="C40" s="95"/>
      <c r="D40" s="87"/>
      <c r="E40" s="87"/>
      <c r="F40" s="80"/>
      <c r="G40" s="66"/>
      <c r="H40" s="67"/>
    </row>
    <row r="41" spans="1:8" ht="19.95" customHeight="1" thickBot="1" x14ac:dyDescent="0.3">
      <c r="A41" s="44" t="s">
        <v>10</v>
      </c>
      <c r="B41" s="91">
        <f>SUM(B19:B24,B26:B40)</f>
        <v>0</v>
      </c>
      <c r="C41" s="91">
        <f t="shared" ref="C41:G41" si="0">SUM(C19:C24,C26:C40)</f>
        <v>0</v>
      </c>
      <c r="D41" s="91">
        <f t="shared" si="0"/>
        <v>0</v>
      </c>
      <c r="E41" s="91">
        <f t="shared" si="0"/>
        <v>0</v>
      </c>
      <c r="F41" s="91"/>
      <c r="G41" s="91">
        <f t="shared" si="0"/>
        <v>0</v>
      </c>
      <c r="H41" s="91"/>
    </row>
    <row r="42" spans="1:8" ht="19.95" customHeight="1" thickTop="1" x14ac:dyDescent="0.25">
      <c r="D42" s="79"/>
      <c r="E42" s="79"/>
    </row>
    <row r="43" spans="1:8" ht="19.95" customHeight="1" thickBot="1" x14ac:dyDescent="0.3">
      <c r="A43" s="44" t="s">
        <v>11</v>
      </c>
      <c r="B43" s="49">
        <f>B15-B41</f>
        <v>0</v>
      </c>
      <c r="C43" s="50">
        <f>C15-C41</f>
        <v>0</v>
      </c>
      <c r="D43" s="74">
        <v>0</v>
      </c>
      <c r="E43" s="74">
        <v>0</v>
      </c>
      <c r="F43" s="52"/>
      <c r="G43" s="50">
        <f>G15-G41</f>
        <v>0</v>
      </c>
      <c r="H43" s="52"/>
    </row>
    <row r="44" spans="1:8" ht="19.95" customHeight="1" thickTop="1" thickBot="1" x14ac:dyDescent="0.3"/>
    <row r="45" spans="1:8" ht="19.95" customHeight="1" x14ac:dyDescent="0.25">
      <c r="A45" s="131" t="s">
        <v>30</v>
      </c>
      <c r="B45" s="132"/>
      <c r="C45" s="132"/>
      <c r="D45" s="132"/>
      <c r="E45" s="132"/>
      <c r="F45" s="132"/>
      <c r="G45" s="132"/>
      <c r="H45" s="133"/>
    </row>
    <row r="46" spans="1:8" ht="19.95" customHeight="1" x14ac:dyDescent="0.25">
      <c r="A46" s="100" t="s">
        <v>32</v>
      </c>
      <c r="B46" s="97"/>
      <c r="C46" s="98"/>
      <c r="D46" s="99">
        <v>0</v>
      </c>
      <c r="E46" s="98"/>
      <c r="F46" s="98"/>
      <c r="G46" s="99">
        <v>0</v>
      </c>
      <c r="H46" s="101"/>
    </row>
    <row r="47" spans="1:8" ht="19.95" customHeight="1" x14ac:dyDescent="0.25">
      <c r="A47" s="100" t="s">
        <v>33</v>
      </c>
      <c r="B47" s="97"/>
      <c r="C47" s="98"/>
      <c r="D47" s="99">
        <v>0</v>
      </c>
      <c r="E47" s="98"/>
      <c r="F47" s="98"/>
      <c r="G47" s="99">
        <v>0</v>
      </c>
      <c r="H47" s="101"/>
    </row>
    <row r="48" spans="1:8" ht="19.95" customHeight="1" thickBot="1" x14ac:dyDescent="0.3">
      <c r="A48" s="102" t="s">
        <v>31</v>
      </c>
      <c r="B48" s="103"/>
      <c r="C48" s="104"/>
      <c r="D48" s="105">
        <f>SUM(D43-D47)</f>
        <v>0</v>
      </c>
      <c r="E48" s="104"/>
      <c r="F48" s="104"/>
      <c r="G48" s="105">
        <f>G43-G47</f>
        <v>0</v>
      </c>
      <c r="H48" s="106"/>
    </row>
  </sheetData>
  <mergeCells count="8">
    <mergeCell ref="A45:H45"/>
    <mergeCell ref="A4:A5"/>
    <mergeCell ref="A1:H1"/>
    <mergeCell ref="J1:K1"/>
    <mergeCell ref="J2:K2"/>
    <mergeCell ref="J3:K3"/>
    <mergeCell ref="J4:K5"/>
    <mergeCell ref="G4:H5"/>
  </mergeCell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4A3BB-7A83-47DE-8B3D-D5CA0CA68188}">
  <dimension ref="A1:Y40"/>
  <sheetViews>
    <sheetView rightToLeft="1" tabSelected="1" topLeftCell="A10" zoomScaleNormal="100" workbookViewId="0">
      <selection activeCell="B2" sqref="B2:Y2"/>
    </sheetView>
  </sheetViews>
  <sheetFormatPr defaultColWidth="8.8984375" defaultRowHeight="19.95" customHeight="1" x14ac:dyDescent="0.25"/>
  <cols>
    <col min="1" max="1" width="38" style="4" customWidth="1"/>
    <col min="2" max="17" width="13.296875" style="18" customWidth="1"/>
    <col min="18" max="25" width="13.296875" style="4" customWidth="1"/>
    <col min="26" max="16384" width="8.8984375" style="4"/>
  </cols>
  <sheetData>
    <row r="1" spans="1:25" s="2" customFormat="1" ht="19.95" customHeight="1" thickBot="1" x14ac:dyDescent="0.3">
      <c r="A1" s="1"/>
      <c r="B1" s="149">
        <v>2024</v>
      </c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1"/>
      <c r="N1" s="152">
        <v>2025</v>
      </c>
      <c r="O1" s="153"/>
      <c r="P1" s="153"/>
      <c r="Q1" s="153"/>
      <c r="R1" s="153"/>
      <c r="S1" s="153"/>
      <c r="T1" s="153"/>
      <c r="U1" s="153"/>
      <c r="V1" s="153"/>
      <c r="W1" s="153"/>
      <c r="X1" s="153"/>
      <c r="Y1" s="153"/>
    </row>
    <row r="2" spans="1:25" ht="19.95" customHeight="1" thickBot="1" x14ac:dyDescent="0.3">
      <c r="A2" s="3"/>
      <c r="B2" s="57">
        <v>45292</v>
      </c>
      <c r="C2" s="57">
        <v>45323</v>
      </c>
      <c r="D2" s="57">
        <v>45352</v>
      </c>
      <c r="E2" s="57">
        <v>45383</v>
      </c>
      <c r="F2" s="57">
        <v>45413</v>
      </c>
      <c r="G2" s="57">
        <v>45444</v>
      </c>
      <c r="H2" s="57">
        <v>45474</v>
      </c>
      <c r="I2" s="57">
        <v>45505</v>
      </c>
      <c r="J2" s="57">
        <v>45536</v>
      </c>
      <c r="K2" s="57">
        <v>45566</v>
      </c>
      <c r="L2" s="57">
        <v>45597</v>
      </c>
      <c r="M2" s="57">
        <v>45627</v>
      </c>
      <c r="N2" s="57">
        <v>45658</v>
      </c>
      <c r="O2" s="57">
        <v>45689</v>
      </c>
      <c r="P2" s="57">
        <v>45717</v>
      </c>
      <c r="Q2" s="57">
        <v>45748</v>
      </c>
      <c r="R2" s="57">
        <v>45778</v>
      </c>
      <c r="S2" s="57">
        <v>45809</v>
      </c>
      <c r="T2" s="57">
        <v>45839</v>
      </c>
      <c r="U2" s="57">
        <v>45870</v>
      </c>
      <c r="V2" s="57">
        <v>45901</v>
      </c>
      <c r="W2" s="57">
        <v>45931</v>
      </c>
      <c r="X2" s="57">
        <v>45962</v>
      </c>
      <c r="Y2" s="57">
        <v>45992</v>
      </c>
    </row>
    <row r="3" spans="1:25" ht="19.95" customHeight="1" thickBot="1" x14ac:dyDescent="0.3">
      <c r="A3" s="5" t="s">
        <v>0</v>
      </c>
      <c r="B3" s="107">
        <v>0</v>
      </c>
      <c r="C3" s="107">
        <v>0</v>
      </c>
      <c r="D3" s="107">
        <v>0</v>
      </c>
      <c r="E3" s="107">
        <v>0</v>
      </c>
      <c r="F3" s="107">
        <v>0</v>
      </c>
      <c r="G3" s="107">
        <v>0</v>
      </c>
      <c r="H3" s="107">
        <v>0</v>
      </c>
      <c r="I3" s="107">
        <v>0</v>
      </c>
      <c r="J3" s="107">
        <v>0</v>
      </c>
      <c r="K3" s="107">
        <v>0</v>
      </c>
      <c r="L3" s="107">
        <v>0</v>
      </c>
      <c r="M3" s="107">
        <v>0</v>
      </c>
      <c r="N3" s="109">
        <v>0</v>
      </c>
      <c r="O3" s="109">
        <v>0</v>
      </c>
      <c r="P3" s="109">
        <v>0</v>
      </c>
      <c r="Q3" s="109">
        <v>0</v>
      </c>
      <c r="R3" s="109">
        <v>0</v>
      </c>
      <c r="S3" s="109">
        <v>0</v>
      </c>
      <c r="T3" s="109">
        <v>0</v>
      </c>
      <c r="U3" s="109">
        <v>0</v>
      </c>
      <c r="V3" s="109">
        <v>0</v>
      </c>
      <c r="W3" s="109">
        <v>0</v>
      </c>
      <c r="X3" s="109">
        <v>0</v>
      </c>
      <c r="Y3" s="121">
        <v>0</v>
      </c>
    </row>
    <row r="4" spans="1:25" ht="19.95" customHeight="1" thickBot="1" x14ac:dyDescent="0.3">
      <c r="A4" s="8" t="s">
        <v>17</v>
      </c>
      <c r="B4" s="107">
        <v>0</v>
      </c>
      <c r="C4" s="107">
        <v>0</v>
      </c>
      <c r="D4" s="107">
        <v>0</v>
      </c>
      <c r="E4" s="107">
        <v>0</v>
      </c>
      <c r="F4" s="107">
        <v>0</v>
      </c>
      <c r="G4" s="107">
        <v>0</v>
      </c>
      <c r="H4" s="107">
        <v>0</v>
      </c>
      <c r="I4" s="107">
        <v>0</v>
      </c>
      <c r="J4" s="107">
        <v>0</v>
      </c>
      <c r="K4" s="107">
        <v>0</v>
      </c>
      <c r="L4" s="107">
        <v>0</v>
      </c>
      <c r="M4" s="107">
        <v>0</v>
      </c>
      <c r="N4" s="109">
        <v>0</v>
      </c>
      <c r="O4" s="109">
        <v>0</v>
      </c>
      <c r="P4" s="109">
        <v>0</v>
      </c>
      <c r="Q4" s="109">
        <v>0</v>
      </c>
      <c r="R4" s="109">
        <v>0</v>
      </c>
      <c r="S4" s="109">
        <v>0</v>
      </c>
      <c r="T4" s="109">
        <v>0</v>
      </c>
      <c r="U4" s="109">
        <v>0</v>
      </c>
      <c r="V4" s="109">
        <v>0</v>
      </c>
      <c r="W4" s="109">
        <v>0</v>
      </c>
      <c r="X4" s="109">
        <v>0</v>
      </c>
      <c r="Y4" s="121">
        <v>0</v>
      </c>
    </row>
    <row r="5" spans="1:25" ht="19.95" customHeight="1" thickBot="1" x14ac:dyDescent="0.3">
      <c r="A5" s="8" t="s">
        <v>13</v>
      </c>
      <c r="B5" s="107">
        <v>0</v>
      </c>
      <c r="C5" s="107">
        <v>0</v>
      </c>
      <c r="D5" s="107">
        <v>0</v>
      </c>
      <c r="E5" s="107">
        <v>0</v>
      </c>
      <c r="F5" s="107">
        <v>0</v>
      </c>
      <c r="G5" s="107">
        <v>0</v>
      </c>
      <c r="H5" s="107">
        <v>0</v>
      </c>
      <c r="I5" s="107">
        <v>0</v>
      </c>
      <c r="J5" s="107">
        <v>0</v>
      </c>
      <c r="K5" s="107">
        <v>0</v>
      </c>
      <c r="L5" s="107">
        <v>0</v>
      </c>
      <c r="M5" s="107">
        <v>0</v>
      </c>
      <c r="N5" s="109">
        <v>0</v>
      </c>
      <c r="O5" s="109">
        <v>0</v>
      </c>
      <c r="P5" s="109">
        <v>0</v>
      </c>
      <c r="Q5" s="109">
        <v>0</v>
      </c>
      <c r="R5" s="109">
        <v>0</v>
      </c>
      <c r="S5" s="109">
        <v>0</v>
      </c>
      <c r="T5" s="109">
        <v>0</v>
      </c>
      <c r="U5" s="109">
        <v>0</v>
      </c>
      <c r="V5" s="109">
        <v>0</v>
      </c>
      <c r="W5" s="109">
        <v>0</v>
      </c>
      <c r="X5" s="109">
        <v>0</v>
      </c>
      <c r="Y5" s="121">
        <v>0</v>
      </c>
    </row>
    <row r="6" spans="1:25" ht="19.95" customHeight="1" thickBot="1" x14ac:dyDescent="0.3">
      <c r="A6" s="8" t="s">
        <v>14</v>
      </c>
      <c r="B6" s="107">
        <v>0</v>
      </c>
      <c r="C6" s="107">
        <v>0</v>
      </c>
      <c r="D6" s="107">
        <v>0</v>
      </c>
      <c r="E6" s="107">
        <v>0</v>
      </c>
      <c r="F6" s="107">
        <v>0</v>
      </c>
      <c r="G6" s="107">
        <v>0</v>
      </c>
      <c r="H6" s="107">
        <v>0</v>
      </c>
      <c r="I6" s="107">
        <v>0</v>
      </c>
      <c r="J6" s="107">
        <v>0</v>
      </c>
      <c r="K6" s="107">
        <v>0</v>
      </c>
      <c r="L6" s="107">
        <v>0</v>
      </c>
      <c r="M6" s="107">
        <v>0</v>
      </c>
      <c r="N6" s="109">
        <v>0</v>
      </c>
      <c r="O6" s="109">
        <v>0</v>
      </c>
      <c r="P6" s="109">
        <v>0</v>
      </c>
      <c r="Q6" s="109">
        <v>0</v>
      </c>
      <c r="R6" s="109">
        <v>0</v>
      </c>
      <c r="S6" s="109">
        <v>0</v>
      </c>
      <c r="T6" s="109">
        <v>0</v>
      </c>
      <c r="U6" s="109">
        <v>0</v>
      </c>
      <c r="V6" s="109">
        <v>0</v>
      </c>
      <c r="W6" s="109">
        <v>0</v>
      </c>
      <c r="X6" s="109">
        <v>0</v>
      </c>
      <c r="Y6" s="121">
        <v>0</v>
      </c>
    </row>
    <row r="7" spans="1:25" ht="19.95" customHeight="1" thickBot="1" x14ac:dyDescent="0.3">
      <c r="A7" s="8" t="s">
        <v>15</v>
      </c>
      <c r="B7" s="107">
        <v>0</v>
      </c>
      <c r="C7" s="107">
        <v>0</v>
      </c>
      <c r="D7" s="107">
        <v>0</v>
      </c>
      <c r="E7" s="107">
        <v>0</v>
      </c>
      <c r="F7" s="107">
        <v>0</v>
      </c>
      <c r="G7" s="107">
        <v>0</v>
      </c>
      <c r="H7" s="107">
        <v>0</v>
      </c>
      <c r="I7" s="107">
        <v>0</v>
      </c>
      <c r="J7" s="107">
        <v>0</v>
      </c>
      <c r="K7" s="107">
        <v>0</v>
      </c>
      <c r="L7" s="107">
        <v>0</v>
      </c>
      <c r="M7" s="107">
        <v>0</v>
      </c>
      <c r="N7" s="109">
        <v>0</v>
      </c>
      <c r="O7" s="109">
        <v>0</v>
      </c>
      <c r="P7" s="109">
        <v>0</v>
      </c>
      <c r="Q7" s="109">
        <v>0</v>
      </c>
      <c r="R7" s="109">
        <v>0</v>
      </c>
      <c r="S7" s="109">
        <v>0</v>
      </c>
      <c r="T7" s="109">
        <v>0</v>
      </c>
      <c r="U7" s="109">
        <v>0</v>
      </c>
      <c r="V7" s="109">
        <v>0</v>
      </c>
      <c r="W7" s="109">
        <v>0</v>
      </c>
      <c r="X7" s="109">
        <v>0</v>
      </c>
      <c r="Y7" s="121">
        <v>0</v>
      </c>
    </row>
    <row r="8" spans="1:25" ht="19.95" customHeight="1" thickBot="1" x14ac:dyDescent="0.3">
      <c r="A8" s="12" t="s">
        <v>1</v>
      </c>
      <c r="B8" s="107">
        <v>0</v>
      </c>
      <c r="C8" s="107">
        <v>0</v>
      </c>
      <c r="D8" s="107">
        <v>0</v>
      </c>
      <c r="E8" s="107">
        <v>0</v>
      </c>
      <c r="F8" s="107">
        <v>0</v>
      </c>
      <c r="G8" s="107">
        <v>0</v>
      </c>
      <c r="H8" s="107">
        <v>0</v>
      </c>
      <c r="I8" s="107">
        <v>0</v>
      </c>
      <c r="J8" s="107">
        <v>0</v>
      </c>
      <c r="K8" s="107">
        <v>0</v>
      </c>
      <c r="L8" s="107">
        <v>0</v>
      </c>
      <c r="M8" s="107">
        <v>0</v>
      </c>
      <c r="N8" s="109">
        <v>0</v>
      </c>
      <c r="O8" s="109">
        <v>0</v>
      </c>
      <c r="P8" s="109">
        <v>0</v>
      </c>
      <c r="Q8" s="109">
        <v>0</v>
      </c>
      <c r="R8" s="109">
        <v>0</v>
      </c>
      <c r="S8" s="109">
        <v>0</v>
      </c>
      <c r="T8" s="109">
        <v>0</v>
      </c>
      <c r="U8" s="109">
        <v>0</v>
      </c>
      <c r="V8" s="109">
        <v>0</v>
      </c>
      <c r="W8" s="109">
        <v>0</v>
      </c>
      <c r="X8" s="109">
        <v>0</v>
      </c>
      <c r="Y8" s="121">
        <v>0</v>
      </c>
    </row>
    <row r="9" spans="1:25" ht="19.95" customHeight="1" x14ac:dyDescent="0.25">
      <c r="A9" s="8" t="s">
        <v>16</v>
      </c>
      <c r="B9" s="107">
        <v>0</v>
      </c>
      <c r="C9" s="107">
        <v>0</v>
      </c>
      <c r="D9" s="107">
        <v>0</v>
      </c>
      <c r="E9" s="107">
        <v>0</v>
      </c>
      <c r="F9" s="107">
        <v>0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9">
        <v>0</v>
      </c>
      <c r="O9" s="109">
        <v>0</v>
      </c>
      <c r="P9" s="109">
        <v>0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0</v>
      </c>
      <c r="W9" s="109">
        <v>0</v>
      </c>
      <c r="X9" s="109">
        <v>0</v>
      </c>
      <c r="Y9" s="121">
        <v>0</v>
      </c>
    </row>
    <row r="10" spans="1:25" ht="19.95" customHeight="1" thickBot="1" x14ac:dyDescent="0.3">
      <c r="A10" s="13" t="s">
        <v>2</v>
      </c>
      <c r="B10" s="14">
        <f>SUM(B3:B9)</f>
        <v>0</v>
      </c>
      <c r="C10" s="14">
        <f t="shared" ref="C10:N10" si="0">SUM(C3:C9)</f>
        <v>0</v>
      </c>
      <c r="D10" s="14">
        <f t="shared" si="0"/>
        <v>0</v>
      </c>
      <c r="E10" s="14">
        <f t="shared" si="0"/>
        <v>0</v>
      </c>
      <c r="F10" s="14">
        <f t="shared" si="0"/>
        <v>0</v>
      </c>
      <c r="G10" s="14">
        <f t="shared" si="0"/>
        <v>0</v>
      </c>
      <c r="H10" s="14">
        <f t="shared" si="0"/>
        <v>0</v>
      </c>
      <c r="I10" s="14">
        <f t="shared" si="0"/>
        <v>0</v>
      </c>
      <c r="J10" s="14">
        <f t="shared" si="0"/>
        <v>0</v>
      </c>
      <c r="K10" s="14">
        <f t="shared" si="0"/>
        <v>0</v>
      </c>
      <c r="L10" s="14">
        <f t="shared" si="0"/>
        <v>0</v>
      </c>
      <c r="M10" s="14">
        <f t="shared" si="0"/>
        <v>0</v>
      </c>
      <c r="N10" s="14">
        <f t="shared" si="0"/>
        <v>0</v>
      </c>
      <c r="O10" s="14">
        <f>SUM(O3:O9)</f>
        <v>0</v>
      </c>
      <c r="P10" s="14">
        <f>SUM(P3:P9)</f>
        <v>0</v>
      </c>
      <c r="Q10" s="14">
        <f>SUM(Q3:Q9)</f>
        <v>0</v>
      </c>
      <c r="R10" s="14">
        <f t="shared" ref="R10:Y10" si="1">SUM(R3:R9)</f>
        <v>0</v>
      </c>
      <c r="S10" s="14">
        <f t="shared" si="1"/>
        <v>0</v>
      </c>
      <c r="T10" s="14">
        <f t="shared" si="1"/>
        <v>0</v>
      </c>
      <c r="U10" s="14">
        <f t="shared" si="1"/>
        <v>0</v>
      </c>
      <c r="V10" s="14">
        <f t="shared" si="1"/>
        <v>0</v>
      </c>
      <c r="W10" s="14">
        <f t="shared" si="1"/>
        <v>0</v>
      </c>
      <c r="X10" s="14">
        <f t="shared" si="1"/>
        <v>0</v>
      </c>
      <c r="Y10" s="122">
        <f t="shared" si="1"/>
        <v>0</v>
      </c>
    </row>
    <row r="11" spans="1:25" ht="19.95" customHeight="1" thickTop="1" x14ac:dyDescent="0.25">
      <c r="A11" s="5" t="s">
        <v>5</v>
      </c>
      <c r="B11" s="11"/>
      <c r="C11" s="9"/>
      <c r="D11" s="9"/>
      <c r="E11" s="9"/>
      <c r="F11" s="9"/>
      <c r="G11" s="9"/>
      <c r="H11" s="9"/>
      <c r="I11" s="9"/>
      <c r="J11" s="9"/>
      <c r="K11" s="9"/>
      <c r="L11" s="9"/>
      <c r="M11" s="10"/>
      <c r="N11" s="11"/>
      <c r="O11" s="9"/>
      <c r="P11" s="9"/>
      <c r="Q11" s="9"/>
      <c r="R11" s="9"/>
      <c r="S11" s="9"/>
      <c r="T11" s="9"/>
      <c r="U11" s="9"/>
      <c r="V11" s="9"/>
      <c r="W11" s="9"/>
      <c r="X11" s="9"/>
      <c r="Y11" s="123"/>
    </row>
    <row r="12" spans="1:25" ht="19.95" customHeight="1" x14ac:dyDescent="0.25">
      <c r="A12" s="17" t="s">
        <v>48</v>
      </c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1"/>
      <c r="N12" s="19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124"/>
    </row>
    <row r="13" spans="1:25" ht="19.95" customHeight="1" x14ac:dyDescent="0.25">
      <c r="A13" s="8" t="s">
        <v>35</v>
      </c>
      <c r="B13" s="108">
        <v>0</v>
      </c>
      <c r="C13" s="108">
        <v>0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10">
        <v>0</v>
      </c>
      <c r="O13" s="110">
        <v>0</v>
      </c>
      <c r="P13" s="110">
        <v>0</v>
      </c>
      <c r="Q13" s="110">
        <v>0</v>
      </c>
      <c r="R13" s="110">
        <v>0</v>
      </c>
      <c r="S13" s="110">
        <v>0</v>
      </c>
      <c r="T13" s="110">
        <v>0</v>
      </c>
      <c r="U13" s="110">
        <v>0</v>
      </c>
      <c r="V13" s="110">
        <v>0</v>
      </c>
      <c r="W13" s="110">
        <v>0</v>
      </c>
      <c r="X13" s="110">
        <v>0</v>
      </c>
      <c r="Y13" s="125">
        <v>0</v>
      </c>
    </row>
    <row r="14" spans="1:25" ht="19.95" customHeight="1" x14ac:dyDescent="0.25">
      <c r="A14" s="8" t="s">
        <v>36</v>
      </c>
      <c r="B14" s="108">
        <v>0</v>
      </c>
      <c r="C14" s="108">
        <v>0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10">
        <v>0</v>
      </c>
      <c r="O14" s="110">
        <v>0</v>
      </c>
      <c r="P14" s="110">
        <v>0</v>
      </c>
      <c r="Q14" s="110">
        <v>0</v>
      </c>
      <c r="R14" s="110">
        <v>0</v>
      </c>
      <c r="S14" s="110">
        <v>0</v>
      </c>
      <c r="T14" s="110">
        <v>0</v>
      </c>
      <c r="U14" s="110">
        <v>0</v>
      </c>
      <c r="V14" s="110">
        <v>0</v>
      </c>
      <c r="W14" s="110">
        <v>0</v>
      </c>
      <c r="X14" s="110">
        <v>0</v>
      </c>
      <c r="Y14" s="125">
        <v>0</v>
      </c>
    </row>
    <row r="15" spans="1:25" ht="19.95" customHeight="1" x14ac:dyDescent="0.25">
      <c r="A15" s="8" t="s">
        <v>37</v>
      </c>
      <c r="B15" s="108">
        <v>0</v>
      </c>
      <c r="C15" s="108">
        <v>0</v>
      </c>
      <c r="D15" s="108">
        <v>0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10">
        <v>0</v>
      </c>
      <c r="O15" s="110">
        <v>0</v>
      </c>
      <c r="P15" s="110">
        <v>0</v>
      </c>
      <c r="Q15" s="110">
        <v>0</v>
      </c>
      <c r="R15" s="110">
        <v>0</v>
      </c>
      <c r="S15" s="110">
        <v>0</v>
      </c>
      <c r="T15" s="110">
        <v>0</v>
      </c>
      <c r="U15" s="110">
        <v>0</v>
      </c>
      <c r="V15" s="110">
        <v>0</v>
      </c>
      <c r="W15" s="110">
        <v>0</v>
      </c>
      <c r="X15" s="110">
        <v>0</v>
      </c>
      <c r="Y15" s="125">
        <v>0</v>
      </c>
    </row>
    <row r="16" spans="1:25" ht="19.95" customHeight="1" x14ac:dyDescent="0.25">
      <c r="A16" s="8" t="s">
        <v>38</v>
      </c>
      <c r="B16" s="108">
        <v>0</v>
      </c>
      <c r="C16" s="108">
        <v>0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10">
        <v>0</v>
      </c>
      <c r="O16" s="110">
        <v>0</v>
      </c>
      <c r="P16" s="110">
        <v>0</v>
      </c>
      <c r="Q16" s="110">
        <v>0</v>
      </c>
      <c r="R16" s="110">
        <v>0</v>
      </c>
      <c r="S16" s="110">
        <v>0</v>
      </c>
      <c r="T16" s="110">
        <v>0</v>
      </c>
      <c r="U16" s="110">
        <v>0</v>
      </c>
      <c r="V16" s="110">
        <v>0</v>
      </c>
      <c r="W16" s="110">
        <v>0</v>
      </c>
      <c r="X16" s="110">
        <v>0</v>
      </c>
      <c r="Y16" s="125">
        <v>0</v>
      </c>
    </row>
    <row r="17" spans="1:25" ht="19.95" customHeight="1" x14ac:dyDescent="0.25">
      <c r="A17" s="8" t="s">
        <v>39</v>
      </c>
      <c r="B17" s="108">
        <v>0</v>
      </c>
      <c r="C17" s="108">
        <v>0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10">
        <v>0</v>
      </c>
      <c r="O17" s="110">
        <v>0</v>
      </c>
      <c r="P17" s="110">
        <v>0</v>
      </c>
      <c r="Q17" s="110">
        <v>0</v>
      </c>
      <c r="R17" s="110">
        <v>0</v>
      </c>
      <c r="S17" s="110">
        <v>0</v>
      </c>
      <c r="T17" s="110">
        <v>0</v>
      </c>
      <c r="U17" s="110">
        <v>0</v>
      </c>
      <c r="V17" s="110">
        <v>0</v>
      </c>
      <c r="W17" s="110">
        <v>0</v>
      </c>
      <c r="X17" s="110">
        <v>0</v>
      </c>
      <c r="Y17" s="125">
        <v>0</v>
      </c>
    </row>
    <row r="18" spans="1:25" ht="19.95" customHeight="1" x14ac:dyDescent="0.25">
      <c r="A18" s="8" t="s">
        <v>40</v>
      </c>
      <c r="B18" s="117">
        <v>0</v>
      </c>
      <c r="C18" s="117">
        <v>0</v>
      </c>
      <c r="D18" s="117">
        <v>0</v>
      </c>
      <c r="E18" s="117">
        <v>0</v>
      </c>
      <c r="F18" s="117">
        <v>0</v>
      </c>
      <c r="G18" s="117">
        <v>0</v>
      </c>
      <c r="H18" s="117">
        <v>0</v>
      </c>
      <c r="I18" s="117">
        <v>0</v>
      </c>
      <c r="J18" s="117">
        <v>0</v>
      </c>
      <c r="K18" s="117">
        <v>0</v>
      </c>
      <c r="L18" s="117">
        <v>0</v>
      </c>
      <c r="M18" s="117">
        <v>0</v>
      </c>
      <c r="N18" s="118">
        <v>0</v>
      </c>
      <c r="O18" s="118">
        <v>0</v>
      </c>
      <c r="P18" s="118">
        <v>0</v>
      </c>
      <c r="Q18" s="118">
        <v>0</v>
      </c>
      <c r="R18" s="118">
        <v>0</v>
      </c>
      <c r="S18" s="118">
        <v>0</v>
      </c>
      <c r="T18" s="118">
        <v>0</v>
      </c>
      <c r="U18" s="118">
        <v>0</v>
      </c>
      <c r="V18" s="118">
        <v>0</v>
      </c>
      <c r="W18" s="118">
        <v>0</v>
      </c>
      <c r="X18" s="118">
        <v>0</v>
      </c>
      <c r="Y18" s="126">
        <v>0</v>
      </c>
    </row>
    <row r="19" spans="1:25" ht="19.95" customHeight="1" thickBot="1" x14ac:dyDescent="0.3">
      <c r="A19" s="116" t="s">
        <v>53</v>
      </c>
      <c r="B19" s="119">
        <f>SUM(B13:B18)</f>
        <v>0</v>
      </c>
      <c r="C19" s="119">
        <f t="shared" ref="C19:Y19" si="2">SUM(C13:C18)</f>
        <v>0</v>
      </c>
      <c r="D19" s="119">
        <f t="shared" si="2"/>
        <v>0</v>
      </c>
      <c r="E19" s="119">
        <f t="shared" si="2"/>
        <v>0</v>
      </c>
      <c r="F19" s="119">
        <f t="shared" si="2"/>
        <v>0</v>
      </c>
      <c r="G19" s="119">
        <f t="shared" si="2"/>
        <v>0</v>
      </c>
      <c r="H19" s="119">
        <f t="shared" si="2"/>
        <v>0</v>
      </c>
      <c r="I19" s="119">
        <f t="shared" si="2"/>
        <v>0</v>
      </c>
      <c r="J19" s="119">
        <f t="shared" si="2"/>
        <v>0</v>
      </c>
      <c r="K19" s="119">
        <f t="shared" si="2"/>
        <v>0</v>
      </c>
      <c r="L19" s="119">
        <f t="shared" si="2"/>
        <v>0</v>
      </c>
      <c r="M19" s="119">
        <f t="shared" si="2"/>
        <v>0</v>
      </c>
      <c r="N19" s="120">
        <f t="shared" si="2"/>
        <v>0</v>
      </c>
      <c r="O19" s="120">
        <f t="shared" si="2"/>
        <v>0</v>
      </c>
      <c r="P19" s="120">
        <f t="shared" si="2"/>
        <v>0</v>
      </c>
      <c r="Q19" s="120">
        <f t="shared" si="2"/>
        <v>0</v>
      </c>
      <c r="R19" s="120">
        <f t="shared" si="2"/>
        <v>0</v>
      </c>
      <c r="S19" s="120">
        <f t="shared" si="2"/>
        <v>0</v>
      </c>
      <c r="T19" s="120">
        <f t="shared" si="2"/>
        <v>0</v>
      </c>
      <c r="U19" s="120">
        <f t="shared" si="2"/>
        <v>0</v>
      </c>
      <c r="V19" s="120">
        <f t="shared" si="2"/>
        <v>0</v>
      </c>
      <c r="W19" s="120">
        <f t="shared" si="2"/>
        <v>0</v>
      </c>
      <c r="X19" s="120">
        <f t="shared" si="2"/>
        <v>0</v>
      </c>
      <c r="Y19" s="127">
        <f t="shared" si="2"/>
        <v>0</v>
      </c>
    </row>
    <row r="20" spans="1:25" ht="19.95" customHeight="1" x14ac:dyDescent="0.25">
      <c r="A20" s="17" t="s">
        <v>9</v>
      </c>
      <c r="B20" s="115"/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  <c r="U20" s="115"/>
      <c r="V20" s="115"/>
      <c r="W20" s="115"/>
      <c r="X20" s="115"/>
      <c r="Y20" s="128"/>
    </row>
    <row r="21" spans="1:25" ht="19.95" customHeight="1" x14ac:dyDescent="0.25">
      <c r="A21" s="8" t="s">
        <v>27</v>
      </c>
      <c r="B21" s="108">
        <v>0</v>
      </c>
      <c r="C21" s="108">
        <v>0</v>
      </c>
      <c r="D21" s="108">
        <v>0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10">
        <v>0</v>
      </c>
      <c r="O21" s="110">
        <v>0</v>
      </c>
      <c r="P21" s="110">
        <v>0</v>
      </c>
      <c r="Q21" s="110">
        <v>0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25">
        <v>0</v>
      </c>
    </row>
    <row r="22" spans="1:25" ht="19.95" customHeight="1" x14ac:dyDescent="0.25">
      <c r="A22" s="8" t="s">
        <v>42</v>
      </c>
      <c r="B22" s="108">
        <v>0</v>
      </c>
      <c r="C22" s="108">
        <v>0</v>
      </c>
      <c r="D22" s="108">
        <v>0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10">
        <v>0</v>
      </c>
      <c r="O22" s="110">
        <v>0</v>
      </c>
      <c r="P22" s="110">
        <v>0</v>
      </c>
      <c r="Q22" s="110">
        <v>0</v>
      </c>
      <c r="R22" s="110">
        <v>0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25">
        <v>0</v>
      </c>
    </row>
    <row r="23" spans="1:25" ht="19.95" customHeight="1" x14ac:dyDescent="0.25">
      <c r="A23" s="8" t="s">
        <v>41</v>
      </c>
      <c r="B23" s="108">
        <v>0</v>
      </c>
      <c r="C23" s="108">
        <v>0</v>
      </c>
      <c r="D23" s="108">
        <v>0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10">
        <v>0</v>
      </c>
      <c r="O23" s="110">
        <v>0</v>
      </c>
      <c r="P23" s="110">
        <v>0</v>
      </c>
      <c r="Q23" s="110">
        <v>0</v>
      </c>
      <c r="R23" s="110">
        <v>0</v>
      </c>
      <c r="S23" s="110">
        <v>0</v>
      </c>
      <c r="T23" s="110">
        <v>0</v>
      </c>
      <c r="U23" s="110">
        <v>0</v>
      </c>
      <c r="V23" s="110">
        <v>0</v>
      </c>
      <c r="W23" s="110">
        <v>0</v>
      </c>
      <c r="X23" s="110">
        <v>0</v>
      </c>
      <c r="Y23" s="125">
        <v>0</v>
      </c>
    </row>
    <row r="24" spans="1:25" ht="19.95" customHeight="1" x14ac:dyDescent="0.25">
      <c r="A24" s="8" t="s">
        <v>43</v>
      </c>
      <c r="B24" s="108">
        <v>0</v>
      </c>
      <c r="C24" s="108">
        <v>0</v>
      </c>
      <c r="D24" s="108">
        <v>0</v>
      </c>
      <c r="E24" s="108">
        <v>0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10">
        <v>0</v>
      </c>
      <c r="O24" s="110">
        <v>0</v>
      </c>
      <c r="P24" s="110">
        <v>0</v>
      </c>
      <c r="Q24" s="110">
        <v>0</v>
      </c>
      <c r="R24" s="110">
        <v>0</v>
      </c>
      <c r="S24" s="110">
        <v>0</v>
      </c>
      <c r="T24" s="110">
        <v>0</v>
      </c>
      <c r="U24" s="110">
        <v>0</v>
      </c>
      <c r="V24" s="110">
        <v>0</v>
      </c>
      <c r="W24" s="110">
        <v>0</v>
      </c>
      <c r="X24" s="110">
        <v>0</v>
      </c>
      <c r="Y24" s="125">
        <v>0</v>
      </c>
    </row>
    <row r="25" spans="1:25" ht="19.95" customHeight="1" x14ac:dyDescent="0.25">
      <c r="A25" s="8" t="s">
        <v>45</v>
      </c>
      <c r="B25" s="108">
        <v>0</v>
      </c>
      <c r="C25" s="108">
        <v>0</v>
      </c>
      <c r="D25" s="108">
        <v>0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10">
        <v>0</v>
      </c>
      <c r="O25" s="110">
        <v>0</v>
      </c>
      <c r="P25" s="110">
        <v>0</v>
      </c>
      <c r="Q25" s="110">
        <v>0</v>
      </c>
      <c r="R25" s="110">
        <v>0</v>
      </c>
      <c r="S25" s="110">
        <v>0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25">
        <v>0</v>
      </c>
    </row>
    <row r="26" spans="1:25" ht="19.95" customHeight="1" x14ac:dyDescent="0.25">
      <c r="A26" s="8" t="s">
        <v>44</v>
      </c>
      <c r="B26" s="108">
        <v>0</v>
      </c>
      <c r="C26" s="108">
        <v>0</v>
      </c>
      <c r="D26" s="108">
        <v>0</v>
      </c>
      <c r="E26" s="108"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10">
        <v>0</v>
      </c>
      <c r="O26" s="110">
        <v>0</v>
      </c>
      <c r="P26" s="110">
        <v>0</v>
      </c>
      <c r="Q26" s="110">
        <v>0</v>
      </c>
      <c r="R26" s="110">
        <v>0</v>
      </c>
      <c r="S26" s="110">
        <v>0</v>
      </c>
      <c r="T26" s="110">
        <v>0</v>
      </c>
      <c r="U26" s="110">
        <v>0</v>
      </c>
      <c r="V26" s="110">
        <v>0</v>
      </c>
      <c r="W26" s="110">
        <v>0</v>
      </c>
      <c r="X26" s="110">
        <v>0</v>
      </c>
      <c r="Y26" s="125">
        <v>0</v>
      </c>
    </row>
    <row r="27" spans="1:25" ht="19.95" customHeight="1" x14ac:dyDescent="0.25">
      <c r="A27" s="8" t="s">
        <v>6</v>
      </c>
      <c r="B27" s="108">
        <v>0</v>
      </c>
      <c r="C27" s="108">
        <v>0</v>
      </c>
      <c r="D27" s="108">
        <v>0</v>
      </c>
      <c r="E27" s="108">
        <v>0</v>
      </c>
      <c r="F27" s="108">
        <v>0</v>
      </c>
      <c r="G27" s="108">
        <v>0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10">
        <v>0</v>
      </c>
      <c r="O27" s="110">
        <v>0</v>
      </c>
      <c r="P27" s="110">
        <v>0</v>
      </c>
      <c r="Q27" s="110">
        <v>0</v>
      </c>
      <c r="R27" s="110">
        <v>0</v>
      </c>
      <c r="S27" s="110">
        <v>0</v>
      </c>
      <c r="T27" s="110">
        <v>0</v>
      </c>
      <c r="U27" s="110">
        <v>0</v>
      </c>
      <c r="V27" s="110">
        <v>0</v>
      </c>
      <c r="W27" s="110">
        <v>0</v>
      </c>
      <c r="X27" s="110">
        <v>0</v>
      </c>
      <c r="Y27" s="125">
        <v>0</v>
      </c>
    </row>
    <row r="28" spans="1:25" ht="19.95" customHeight="1" x14ac:dyDescent="0.25">
      <c r="A28" s="8" t="s">
        <v>46</v>
      </c>
      <c r="B28" s="108">
        <v>0</v>
      </c>
      <c r="C28" s="108">
        <v>0</v>
      </c>
      <c r="D28" s="108">
        <v>0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108">
        <v>0</v>
      </c>
      <c r="K28" s="108">
        <v>0</v>
      </c>
      <c r="L28" s="108">
        <v>0</v>
      </c>
      <c r="M28" s="108">
        <v>0</v>
      </c>
      <c r="N28" s="110">
        <v>0</v>
      </c>
      <c r="O28" s="110">
        <v>0</v>
      </c>
      <c r="P28" s="110">
        <v>0</v>
      </c>
      <c r="Q28" s="110">
        <v>0</v>
      </c>
      <c r="R28" s="110">
        <v>0</v>
      </c>
      <c r="S28" s="110">
        <v>0</v>
      </c>
      <c r="T28" s="110">
        <v>0</v>
      </c>
      <c r="U28" s="110">
        <v>0</v>
      </c>
      <c r="V28" s="110">
        <v>0</v>
      </c>
      <c r="W28" s="110">
        <v>0</v>
      </c>
      <c r="X28" s="110">
        <v>0</v>
      </c>
      <c r="Y28" s="125">
        <v>0</v>
      </c>
    </row>
    <row r="29" spans="1:25" ht="19.95" customHeight="1" thickBot="1" x14ac:dyDescent="0.3">
      <c r="A29" s="116" t="s">
        <v>54</v>
      </c>
      <c r="B29" s="119">
        <f>SUM(B21:B28)</f>
        <v>0</v>
      </c>
      <c r="C29" s="119">
        <f t="shared" ref="C29:Y29" si="3">SUM(C21:C28)</f>
        <v>0</v>
      </c>
      <c r="D29" s="119">
        <f t="shared" si="3"/>
        <v>0</v>
      </c>
      <c r="E29" s="119">
        <f t="shared" si="3"/>
        <v>0</v>
      </c>
      <c r="F29" s="119">
        <f t="shared" si="3"/>
        <v>0</v>
      </c>
      <c r="G29" s="119">
        <f t="shared" si="3"/>
        <v>0</v>
      </c>
      <c r="H29" s="119">
        <f t="shared" si="3"/>
        <v>0</v>
      </c>
      <c r="I29" s="119">
        <f t="shared" si="3"/>
        <v>0</v>
      </c>
      <c r="J29" s="119">
        <f t="shared" si="3"/>
        <v>0</v>
      </c>
      <c r="K29" s="119">
        <f t="shared" si="3"/>
        <v>0</v>
      </c>
      <c r="L29" s="119">
        <f t="shared" si="3"/>
        <v>0</v>
      </c>
      <c r="M29" s="119">
        <f t="shared" si="3"/>
        <v>0</v>
      </c>
      <c r="N29" s="120">
        <f t="shared" si="3"/>
        <v>0</v>
      </c>
      <c r="O29" s="120">
        <f t="shared" si="3"/>
        <v>0</v>
      </c>
      <c r="P29" s="120">
        <f t="shared" si="3"/>
        <v>0</v>
      </c>
      <c r="Q29" s="120">
        <f t="shared" si="3"/>
        <v>0</v>
      </c>
      <c r="R29" s="120">
        <f t="shared" si="3"/>
        <v>0</v>
      </c>
      <c r="S29" s="120">
        <f t="shared" si="3"/>
        <v>0</v>
      </c>
      <c r="T29" s="120">
        <f t="shared" si="3"/>
        <v>0</v>
      </c>
      <c r="U29" s="120">
        <f t="shared" si="3"/>
        <v>0</v>
      </c>
      <c r="V29" s="120">
        <f t="shared" si="3"/>
        <v>0</v>
      </c>
      <c r="W29" s="120">
        <f t="shared" si="3"/>
        <v>0</v>
      </c>
      <c r="X29" s="120">
        <f t="shared" si="3"/>
        <v>0</v>
      </c>
      <c r="Y29" s="127">
        <f t="shared" si="3"/>
        <v>0</v>
      </c>
    </row>
    <row r="30" spans="1:25" ht="19.95" customHeight="1" x14ac:dyDescent="0.25">
      <c r="A30" s="53" t="s">
        <v>52</v>
      </c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28"/>
    </row>
    <row r="31" spans="1:25" ht="19.95" customHeight="1" x14ac:dyDescent="0.25">
      <c r="A31" s="32" t="s">
        <v>8</v>
      </c>
      <c r="B31" s="108">
        <v>0</v>
      </c>
      <c r="C31" s="108">
        <v>0</v>
      </c>
      <c r="D31" s="108">
        <v>0</v>
      </c>
      <c r="E31" s="108">
        <v>0</v>
      </c>
      <c r="F31" s="108">
        <v>0</v>
      </c>
      <c r="G31" s="108">
        <v>0</v>
      </c>
      <c r="H31" s="108">
        <v>0</v>
      </c>
      <c r="I31" s="108">
        <v>0</v>
      </c>
      <c r="J31" s="108">
        <v>0</v>
      </c>
      <c r="K31" s="108">
        <v>0</v>
      </c>
      <c r="L31" s="108">
        <v>0</v>
      </c>
      <c r="M31" s="108">
        <v>0</v>
      </c>
      <c r="N31" s="110">
        <v>0</v>
      </c>
      <c r="O31" s="110">
        <v>0</v>
      </c>
      <c r="P31" s="110">
        <v>0</v>
      </c>
      <c r="Q31" s="110">
        <v>0</v>
      </c>
      <c r="R31" s="110">
        <v>0</v>
      </c>
      <c r="S31" s="110">
        <v>0</v>
      </c>
      <c r="T31" s="110">
        <v>0</v>
      </c>
      <c r="U31" s="110">
        <v>0</v>
      </c>
      <c r="V31" s="110">
        <v>0</v>
      </c>
      <c r="W31" s="110">
        <v>0</v>
      </c>
      <c r="X31" s="110">
        <v>0</v>
      </c>
      <c r="Y31" s="125">
        <v>0</v>
      </c>
    </row>
    <row r="32" spans="1:25" ht="27.6" x14ac:dyDescent="0.25">
      <c r="A32" s="32" t="s">
        <v>29</v>
      </c>
      <c r="B32" s="108">
        <v>0</v>
      </c>
      <c r="C32" s="108">
        <v>0</v>
      </c>
      <c r="D32" s="108">
        <v>0</v>
      </c>
      <c r="E32" s="108">
        <v>0</v>
      </c>
      <c r="F32" s="108">
        <v>0</v>
      </c>
      <c r="G32" s="108">
        <v>0</v>
      </c>
      <c r="H32" s="108">
        <v>0</v>
      </c>
      <c r="I32" s="108">
        <v>0</v>
      </c>
      <c r="J32" s="108">
        <v>0</v>
      </c>
      <c r="K32" s="108">
        <v>0</v>
      </c>
      <c r="L32" s="108">
        <v>0</v>
      </c>
      <c r="M32" s="108">
        <v>0</v>
      </c>
      <c r="N32" s="110">
        <v>0</v>
      </c>
      <c r="O32" s="110">
        <v>0</v>
      </c>
      <c r="P32" s="110">
        <v>0</v>
      </c>
      <c r="Q32" s="110">
        <v>0</v>
      </c>
      <c r="R32" s="110">
        <v>0</v>
      </c>
      <c r="S32" s="110">
        <v>0</v>
      </c>
      <c r="T32" s="110">
        <v>0</v>
      </c>
      <c r="U32" s="110">
        <v>0</v>
      </c>
      <c r="V32" s="110">
        <v>0</v>
      </c>
      <c r="W32" s="110">
        <v>0</v>
      </c>
      <c r="X32" s="110">
        <v>0</v>
      </c>
      <c r="Y32" s="125">
        <v>0</v>
      </c>
    </row>
    <row r="33" spans="1:25" ht="19.8" customHeight="1" x14ac:dyDescent="0.25">
      <c r="A33" s="53" t="s">
        <v>7</v>
      </c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28"/>
    </row>
    <row r="34" spans="1:25" ht="13.8" x14ac:dyDescent="0.25">
      <c r="A34" s="32" t="s">
        <v>7</v>
      </c>
      <c r="B34" s="108">
        <v>0</v>
      </c>
      <c r="C34" s="108">
        <v>0</v>
      </c>
      <c r="D34" s="108">
        <v>0</v>
      </c>
      <c r="E34" s="108">
        <v>0</v>
      </c>
      <c r="F34" s="108">
        <v>0</v>
      </c>
      <c r="G34" s="108">
        <v>0</v>
      </c>
      <c r="H34" s="108">
        <v>0</v>
      </c>
      <c r="I34" s="108">
        <v>0</v>
      </c>
      <c r="J34" s="108">
        <v>0</v>
      </c>
      <c r="K34" s="108">
        <v>0</v>
      </c>
      <c r="L34" s="108">
        <v>0</v>
      </c>
      <c r="M34" s="108">
        <v>0</v>
      </c>
      <c r="N34" s="110">
        <v>0</v>
      </c>
      <c r="O34" s="110">
        <v>0</v>
      </c>
      <c r="P34" s="110">
        <v>0</v>
      </c>
      <c r="Q34" s="110">
        <v>0</v>
      </c>
      <c r="R34" s="110">
        <v>0</v>
      </c>
      <c r="S34" s="110">
        <v>0</v>
      </c>
      <c r="T34" s="110">
        <v>0</v>
      </c>
      <c r="U34" s="110">
        <v>0</v>
      </c>
      <c r="V34" s="110">
        <v>0</v>
      </c>
      <c r="W34" s="110">
        <v>0</v>
      </c>
      <c r="X34" s="110">
        <v>0</v>
      </c>
      <c r="Y34" s="125">
        <v>0</v>
      </c>
    </row>
    <row r="35" spans="1:25" ht="19.95" customHeight="1" thickBot="1" x14ac:dyDescent="0.3">
      <c r="A35" s="13" t="s">
        <v>18</v>
      </c>
      <c r="B35" s="15">
        <f>B19+B29+B31+B32+B34</f>
        <v>0</v>
      </c>
      <c r="C35" s="15">
        <f t="shared" ref="C35:Y35" si="4">C19+C29+C31+C32+C34</f>
        <v>0</v>
      </c>
      <c r="D35" s="15">
        <f t="shared" si="4"/>
        <v>0</v>
      </c>
      <c r="E35" s="15">
        <f t="shared" si="4"/>
        <v>0</v>
      </c>
      <c r="F35" s="15">
        <f t="shared" si="4"/>
        <v>0</v>
      </c>
      <c r="G35" s="15">
        <f t="shared" si="4"/>
        <v>0</v>
      </c>
      <c r="H35" s="15">
        <f t="shared" si="4"/>
        <v>0</v>
      </c>
      <c r="I35" s="15">
        <f t="shared" si="4"/>
        <v>0</v>
      </c>
      <c r="J35" s="15">
        <f t="shared" si="4"/>
        <v>0</v>
      </c>
      <c r="K35" s="15">
        <f t="shared" si="4"/>
        <v>0</v>
      </c>
      <c r="L35" s="15">
        <f t="shared" si="4"/>
        <v>0</v>
      </c>
      <c r="M35" s="15">
        <f t="shared" si="4"/>
        <v>0</v>
      </c>
      <c r="N35" s="15">
        <f t="shared" si="4"/>
        <v>0</v>
      </c>
      <c r="O35" s="15">
        <f t="shared" si="4"/>
        <v>0</v>
      </c>
      <c r="P35" s="15">
        <f t="shared" si="4"/>
        <v>0</v>
      </c>
      <c r="Q35" s="15">
        <f t="shared" si="4"/>
        <v>0</v>
      </c>
      <c r="R35" s="15">
        <f t="shared" si="4"/>
        <v>0</v>
      </c>
      <c r="S35" s="15">
        <f t="shared" si="4"/>
        <v>0</v>
      </c>
      <c r="T35" s="15">
        <f t="shared" si="4"/>
        <v>0</v>
      </c>
      <c r="U35" s="15">
        <f t="shared" si="4"/>
        <v>0</v>
      </c>
      <c r="V35" s="15">
        <f t="shared" si="4"/>
        <v>0</v>
      </c>
      <c r="W35" s="15">
        <f t="shared" si="4"/>
        <v>0</v>
      </c>
      <c r="X35" s="15">
        <f t="shared" si="4"/>
        <v>0</v>
      </c>
      <c r="Y35" s="129">
        <f t="shared" si="4"/>
        <v>0</v>
      </c>
    </row>
    <row r="36" spans="1:25" ht="19.95" customHeight="1" thickTop="1" x14ac:dyDescent="0.25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7"/>
      <c r="N36" s="6"/>
      <c r="O36" s="6"/>
      <c r="P36" s="6"/>
      <c r="Q36" s="6"/>
      <c r="Y36" s="130"/>
    </row>
    <row r="37" spans="1:25" ht="19.95" customHeight="1" thickBot="1" x14ac:dyDescent="0.3">
      <c r="A37" s="58" t="s">
        <v>28</v>
      </c>
      <c r="B37" s="59">
        <f t="shared" ref="B37:Y37" si="5">B10-B35</f>
        <v>0</v>
      </c>
      <c r="C37" s="15">
        <f t="shared" si="5"/>
        <v>0</v>
      </c>
      <c r="D37" s="15">
        <f t="shared" si="5"/>
        <v>0</v>
      </c>
      <c r="E37" s="15">
        <f t="shared" si="5"/>
        <v>0</v>
      </c>
      <c r="F37" s="15">
        <f t="shared" si="5"/>
        <v>0</v>
      </c>
      <c r="G37" s="15">
        <f t="shared" si="5"/>
        <v>0</v>
      </c>
      <c r="H37" s="15">
        <f t="shared" si="5"/>
        <v>0</v>
      </c>
      <c r="I37" s="15">
        <f t="shared" si="5"/>
        <v>0</v>
      </c>
      <c r="J37" s="15">
        <f t="shared" si="5"/>
        <v>0</v>
      </c>
      <c r="K37" s="15">
        <f t="shared" si="5"/>
        <v>0</v>
      </c>
      <c r="L37" s="15">
        <f t="shared" si="5"/>
        <v>0</v>
      </c>
      <c r="M37" s="15">
        <f t="shared" si="5"/>
        <v>0</v>
      </c>
      <c r="N37" s="15">
        <f t="shared" si="5"/>
        <v>0</v>
      </c>
      <c r="O37" s="15">
        <f t="shared" si="5"/>
        <v>0</v>
      </c>
      <c r="P37" s="15">
        <f t="shared" si="5"/>
        <v>0</v>
      </c>
      <c r="Q37" s="15">
        <f t="shared" si="5"/>
        <v>0</v>
      </c>
      <c r="R37" s="15">
        <f t="shared" si="5"/>
        <v>0</v>
      </c>
      <c r="S37" s="15">
        <f t="shared" si="5"/>
        <v>0</v>
      </c>
      <c r="T37" s="15">
        <f t="shared" si="5"/>
        <v>0</v>
      </c>
      <c r="U37" s="15">
        <f t="shared" si="5"/>
        <v>0</v>
      </c>
      <c r="V37" s="15">
        <f t="shared" si="5"/>
        <v>0</v>
      </c>
      <c r="W37" s="15">
        <f t="shared" si="5"/>
        <v>0</v>
      </c>
      <c r="X37" s="15">
        <f t="shared" si="5"/>
        <v>0</v>
      </c>
      <c r="Y37" s="129">
        <f t="shared" si="5"/>
        <v>0</v>
      </c>
    </row>
    <row r="38" spans="1:25" ht="19.95" customHeight="1" thickTop="1" thickBot="1" x14ac:dyDescent="0.3">
      <c r="A38" s="63" t="s">
        <v>34</v>
      </c>
      <c r="B38" s="62">
        <v>0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7"/>
      <c r="N38" s="6"/>
      <c r="O38" s="6"/>
      <c r="P38" s="6"/>
      <c r="Q38" s="6"/>
      <c r="Y38" s="130"/>
    </row>
    <row r="39" spans="1:25" ht="19.95" customHeight="1" thickBot="1" x14ac:dyDescent="0.3">
      <c r="A39" s="60" t="s">
        <v>19</v>
      </c>
      <c r="B39" s="61">
        <f>B38+B37</f>
        <v>0</v>
      </c>
      <c r="C39" s="15">
        <f>B39+C37</f>
        <v>0</v>
      </c>
      <c r="D39" s="15">
        <f t="shared" ref="D39:Y39" si="6">C39+D37</f>
        <v>0</v>
      </c>
      <c r="E39" s="15">
        <f t="shared" si="6"/>
        <v>0</v>
      </c>
      <c r="F39" s="15">
        <f t="shared" si="6"/>
        <v>0</v>
      </c>
      <c r="G39" s="15">
        <f t="shared" si="6"/>
        <v>0</v>
      </c>
      <c r="H39" s="15">
        <f t="shared" si="6"/>
        <v>0</v>
      </c>
      <c r="I39" s="15">
        <f t="shared" si="6"/>
        <v>0</v>
      </c>
      <c r="J39" s="15">
        <f t="shared" si="6"/>
        <v>0</v>
      </c>
      <c r="K39" s="15">
        <f t="shared" si="6"/>
        <v>0</v>
      </c>
      <c r="L39" s="15">
        <f t="shared" si="6"/>
        <v>0</v>
      </c>
      <c r="M39" s="15">
        <f t="shared" si="6"/>
        <v>0</v>
      </c>
      <c r="N39" s="15">
        <f t="shared" si="6"/>
        <v>0</v>
      </c>
      <c r="O39" s="15">
        <f t="shared" si="6"/>
        <v>0</v>
      </c>
      <c r="P39" s="15">
        <f t="shared" si="6"/>
        <v>0</v>
      </c>
      <c r="Q39" s="15">
        <f t="shared" si="6"/>
        <v>0</v>
      </c>
      <c r="R39" s="15">
        <f t="shared" si="6"/>
        <v>0</v>
      </c>
      <c r="S39" s="15">
        <f t="shared" si="6"/>
        <v>0</v>
      </c>
      <c r="T39" s="15">
        <f t="shared" si="6"/>
        <v>0</v>
      </c>
      <c r="U39" s="15">
        <f t="shared" si="6"/>
        <v>0</v>
      </c>
      <c r="V39" s="15">
        <f t="shared" si="6"/>
        <v>0</v>
      </c>
      <c r="W39" s="15">
        <f t="shared" si="6"/>
        <v>0</v>
      </c>
      <c r="X39" s="15">
        <f t="shared" si="6"/>
        <v>0</v>
      </c>
      <c r="Y39" s="129">
        <f t="shared" si="6"/>
        <v>0</v>
      </c>
    </row>
    <row r="40" spans="1:25" ht="19.95" customHeight="1" thickTop="1" x14ac:dyDescent="0.25"/>
  </sheetData>
  <mergeCells count="2">
    <mergeCell ref="B1:M1"/>
    <mergeCell ref="N1:Y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תרחישי תקציב</vt:lpstr>
      <vt:lpstr>תרחיש תזרים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Guest User</cp:lastModifiedBy>
  <dcterms:created xsi:type="dcterms:W3CDTF">2020-03-30T07:10:22Z</dcterms:created>
  <dcterms:modified xsi:type="dcterms:W3CDTF">2024-07-07T14:11:26Z</dcterms:modified>
</cp:coreProperties>
</file>