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L:\חטיבת מלכרים\קבצי חיתום 2026\"/>
    </mc:Choice>
  </mc:AlternateContent>
  <xr:revisionPtr revIDLastSave="0" documentId="13_ncr:1_{6899B5EF-29A7-488D-94BF-F43D7FCC26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הסבר למילוי קבצים" sheetId="3" r:id="rId1"/>
    <sheet name="תרחישי תקציב" sheetId="1" r:id="rId2"/>
    <sheet name="תרחיש תזרים " sheetId="2" r:id="rId3"/>
    <sheet name="פירוט הכנסות " sheetId="4" r:id="rId4"/>
    <sheet name="טבלת שותפויות ומיזמים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0" i="2" l="1"/>
  <c r="Z40" i="2"/>
  <c r="AA38" i="2"/>
  <c r="Z38" i="2"/>
  <c r="AA37" i="2"/>
  <c r="Z37" i="2"/>
  <c r="AA36" i="2"/>
  <c r="Z36" i="2"/>
  <c r="AA35" i="2"/>
  <c r="Z35" i="2"/>
  <c r="AA34" i="2"/>
  <c r="Z34" i="2"/>
  <c r="AA32" i="2"/>
  <c r="Z32" i="2"/>
  <c r="AA31" i="2"/>
  <c r="Z31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Z13" i="2"/>
  <c r="AA10" i="2"/>
  <c r="Z10" i="2"/>
  <c r="AA9" i="2"/>
  <c r="Z9" i="2"/>
  <c r="AA8" i="2"/>
  <c r="Z8" i="2"/>
  <c r="AA7" i="2"/>
  <c r="Z7" i="2"/>
  <c r="AA6" i="2"/>
  <c r="Z6" i="2"/>
  <c r="AA5" i="2"/>
  <c r="Z5" i="2"/>
  <c r="AA4" i="2"/>
  <c r="Z4" i="2"/>
  <c r="O38" i="2"/>
  <c r="P38" i="2"/>
  <c r="Q38" i="2"/>
  <c r="R38" i="2"/>
  <c r="S38" i="2"/>
  <c r="T38" i="2"/>
  <c r="U38" i="2"/>
  <c r="V38" i="2"/>
  <c r="W38" i="2"/>
  <c r="X38" i="2"/>
  <c r="Y38" i="2"/>
  <c r="N38" i="2"/>
  <c r="M38" i="2"/>
  <c r="C38" i="2"/>
  <c r="D38" i="2"/>
  <c r="E38" i="2"/>
  <c r="F38" i="2"/>
  <c r="G38" i="2"/>
  <c r="H38" i="2"/>
  <c r="I38" i="2"/>
  <c r="J38" i="2"/>
  <c r="K38" i="2"/>
  <c r="L38" i="2"/>
  <c r="B38" i="2"/>
  <c r="D38" i="1"/>
  <c r="F38" i="1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B2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B19" i="2"/>
  <c r="B38" i="1"/>
  <c r="C38" i="1"/>
  <c r="R10" i="2" l="1"/>
  <c r="S10" i="2"/>
  <c r="T10" i="2"/>
  <c r="U10" i="2"/>
  <c r="V10" i="2"/>
  <c r="W10" i="2"/>
  <c r="X10" i="2"/>
  <c r="Y10" i="2"/>
  <c r="B45" i="1"/>
  <c r="Y40" i="2" l="1"/>
  <c r="W40" i="2"/>
  <c r="U40" i="2"/>
  <c r="S40" i="2"/>
  <c r="X40" i="2"/>
  <c r="V40" i="2"/>
  <c r="T40" i="2"/>
  <c r="R40" i="2"/>
  <c r="N10" i="2"/>
  <c r="N40" i="2" s="1"/>
  <c r="O10" i="2"/>
  <c r="O40" i="2" s="1"/>
  <c r="P10" i="2"/>
  <c r="P40" i="2" s="1"/>
  <c r="Q10" i="2"/>
  <c r="Q40" i="2" l="1"/>
  <c r="C10" i="2"/>
  <c r="C40" i="2" s="1"/>
  <c r="D10" i="2"/>
  <c r="D40" i="2" s="1"/>
  <c r="E10" i="2"/>
  <c r="F10" i="2"/>
  <c r="G10" i="2"/>
  <c r="H10" i="2"/>
  <c r="I10" i="2"/>
  <c r="J10" i="2"/>
  <c r="K10" i="2"/>
  <c r="L10" i="2"/>
  <c r="L40" i="2" s="1"/>
  <c r="M10" i="2"/>
  <c r="M40" i="2" l="1"/>
  <c r="E40" i="2"/>
  <c r="H40" i="2"/>
  <c r="K40" i="2"/>
  <c r="J40" i="2"/>
  <c r="G40" i="2"/>
  <c r="I40" i="2"/>
  <c r="F40" i="2"/>
  <c r="F12" i="1"/>
  <c r="F40" i="1" l="1"/>
  <c r="F45" i="1" s="1"/>
  <c r="B10" i="2" l="1"/>
  <c r="B40" i="2" l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B12" i="1" l="1"/>
</calcChain>
</file>

<file path=xl/sharedStrings.xml><?xml version="1.0" encoding="utf-8"?>
<sst xmlns="http://schemas.openxmlformats.org/spreadsheetml/2006/main" count="140" uniqueCount="111">
  <si>
    <t>הכנסות</t>
  </si>
  <si>
    <t>הכנסות אחרות</t>
  </si>
  <si>
    <t>סה"כ הכנסות</t>
  </si>
  <si>
    <t xml:space="preserve">הערות והסברים </t>
  </si>
  <si>
    <t>הוצאות</t>
  </si>
  <si>
    <t>ביטוח</t>
  </si>
  <si>
    <t>שונות</t>
  </si>
  <si>
    <t>עמלות בנקים</t>
  </si>
  <si>
    <t>הוצאות הנהלה וכלליות:</t>
  </si>
  <si>
    <t>סה"כ הוצאות</t>
  </si>
  <si>
    <r>
      <t>עודף/</t>
    </r>
    <r>
      <rPr>
        <b/>
        <sz val="14"/>
        <color rgb="FFFF0000"/>
        <rFont val="Arial"/>
        <family val="2"/>
        <scheme val="minor"/>
      </rPr>
      <t>גירעון</t>
    </r>
  </si>
  <si>
    <t>הכנסות מתמיכות (ממשלה / שלטון מקומי)</t>
  </si>
  <si>
    <t>הכנסות ממכירת שירותים לממשלה / שלטון מקומי</t>
  </si>
  <si>
    <t>הכנסות ממכירת שירותים למגזר הפרטי</t>
  </si>
  <si>
    <t>הלוואה מעוגן</t>
  </si>
  <si>
    <t>הכנסות מתרומות</t>
  </si>
  <si>
    <t>סה"כ</t>
  </si>
  <si>
    <t>יתרה צפויה בחשבון</t>
  </si>
  <si>
    <t>הערות למילוי</t>
  </si>
  <si>
    <t>1. יש למלא רק את התאים בלבן</t>
  </si>
  <si>
    <t>2. עבור חודשים שעברו, יש להזין נתוני אמת</t>
  </si>
  <si>
    <t>3. ניתן לשנות שמות סעיפים במידת הצורך (כולל איחוד בין סעיפים, אבל עדיף להשתדל שלא</t>
  </si>
  <si>
    <t>שכר הנהלה</t>
  </si>
  <si>
    <t>תזרים:</t>
  </si>
  <si>
    <t>הוצאות מימון (תשלומי ריבית בלבד, לא כולל החזרי קרן)</t>
  </si>
  <si>
    <t>לשימוש המשרד בלבד</t>
  </si>
  <si>
    <t>יכולת החזר</t>
  </si>
  <si>
    <t>החזרי קרן להלואוות קיימות</t>
  </si>
  <si>
    <t>החזרי קרן להלוואות כולל החוב החדש של עוגן</t>
  </si>
  <si>
    <t>פעיליות 1 (שכר)</t>
  </si>
  <si>
    <t>פעילות 1 (אחרים)</t>
  </si>
  <si>
    <t>פעילות 2 (שכר)</t>
  </si>
  <si>
    <t>פעילות 2 (אחרים)</t>
  </si>
  <si>
    <t>פעילות 3 (שכר)</t>
  </si>
  <si>
    <t>פעילות 3 (אחרים)</t>
  </si>
  <si>
    <t>טכנולוגיה</t>
  </si>
  <si>
    <t>שיווק ופרסום</t>
  </si>
  <si>
    <t>הוצאות גיוס משאבים (לא כולל שכר)</t>
  </si>
  <si>
    <t>שכירות / משכנתא</t>
  </si>
  <si>
    <t>הוצאות משרדיות  (כולל ארנונה, חשמל, מיום, וכו')</t>
  </si>
  <si>
    <t>יועצים / רו"ח / עו"ד / מבקר ועוד</t>
  </si>
  <si>
    <t>הוצאות בגי פעילות:</t>
  </si>
  <si>
    <t>הוצאות בגין פעילות:</t>
  </si>
  <si>
    <t>הוצאות מימון</t>
  </si>
  <si>
    <t>סה:כ  עלות הפעילות</t>
  </si>
  <si>
    <t>סה"כ הנהלה וכללית</t>
  </si>
  <si>
    <t>תרחיש תקציב</t>
  </si>
  <si>
    <t>מטרת הגיליון לבחון את תקציב העמותה והביצוע לשנה הנוכחית והשנה הקודמת לשנת הגשת הבקשה</t>
  </si>
  <si>
    <t>פער תקציב ביצוע</t>
  </si>
  <si>
    <t>סעיפי ההכנסות</t>
  </si>
  <si>
    <t>יש למלא את שמות הסעיפים לפי פעילות העמותה</t>
  </si>
  <si>
    <t>במידה ויש מספר פעילויות שונות יש להפריד את ההכנסות העצמיות לסעיפים השונים</t>
  </si>
  <si>
    <t>יש להסביר בטור ההסבר - את מהות התמיכה, תרומה וכד' במלל.</t>
  </si>
  <si>
    <t>ניתן להוסיף גיליונות נוספים בהם יש הרחבה במידת הצורך</t>
  </si>
  <si>
    <t>סעיפי הוצאות</t>
  </si>
  <si>
    <t>יש להפריד לסעיפי פעילויות במידה ויש הפרדה בהכנסות</t>
  </si>
  <si>
    <t>יש להפריד את השכר מעלויות ספקים</t>
  </si>
  <si>
    <t>במידה והתקציב של העמותה אינו קלנדרי ינואר - דצמבר - יש לבצע התאמה לשנה קלנדרית</t>
  </si>
  <si>
    <t>שמות הסעיפים הם לצורך דוגמא בלבד, ניתן להוסיף ולשנות את שמות הסעיפים</t>
  </si>
  <si>
    <t>במידה ויש דוח כספי חתום לשנה קודמת - יש לוודא כי הביצוע מתאים לדוח הכספי</t>
  </si>
  <si>
    <t>סעיפי ההוצאות אינן כוללים החזרי קרן הלוואות</t>
  </si>
  <si>
    <t>תרחיש תזרים</t>
  </si>
  <si>
    <t>מטרת הגיליון לבחון את תזרים המזומנים של העמותה</t>
  </si>
  <si>
    <t>במידה ויש מספר חשבונות בנק יש לאחד אותם בכל חודש וחודשו</t>
  </si>
  <si>
    <t>מילוי הקובץ צריך להיות מבוצע בצמוד לדפי הבנק של העמותה ובכל סוף חודש להתאים ליתרת הבנק</t>
  </si>
  <si>
    <t>מומלץ להוריד את דפי הבנק לאקסל ולבצע ריכוז מדפי הבנק</t>
  </si>
  <si>
    <t>סעיפי הכנסות והוצאות ניתנים לשינוי לפי פעילות העמותה</t>
  </si>
  <si>
    <t>הוצאות מימון - יש לכלול רק הוצאות וקרן הלוואות קיימות, אין לכלול הלוואה מעוגן בתרחיש תזרים</t>
  </si>
  <si>
    <t>אם לעמותה יש פקדונות וני"ע אין לכלול אותם בתזרים אלא לציין בנפרד בשורה האחרונה של התזרים</t>
  </si>
  <si>
    <t>יש למלא את הסכום המבוקש מעוגן בתחזית התזרים</t>
  </si>
  <si>
    <t>אין צורך להפריד את מרכיבי השכר השונים ויש לכלול בסעיף אחד מרכז</t>
  </si>
  <si>
    <t>תאריך עדכון אחרון:</t>
  </si>
  <si>
    <t>תזרים</t>
  </si>
  <si>
    <t>תקציב</t>
  </si>
  <si>
    <t>אם שנת ההגשה היא 2026 - יש למלא את תקציב ביצוע לשנת 2025 ואת תקציב 2026</t>
  </si>
  <si>
    <t>אם שנת ההגשה היא 2026 יש למלא את ינואר - דצמבר 2025, ביצוע עד היום ותחזית תזרים לסוף 2026</t>
  </si>
  <si>
    <t>במידה ויש חשבונות מט"ח יש להמיר לש"ח לפי שע"ח ממוצע להיום</t>
  </si>
  <si>
    <t>יש לוודא הקלדת יתרת פתיחה בנקאית בחודש ינואר לשנה קודמת בכדי שהיתרה החודשית תתאים לדפי הבנק</t>
  </si>
  <si>
    <t>תקציב שנה קודמת 2025:</t>
  </si>
  <si>
    <t>ביצוע שנה קודמת 2025</t>
  </si>
  <si>
    <t>תקציב שנה נוכחית 2026:</t>
  </si>
  <si>
    <r>
      <t xml:space="preserve">הכנסות מתרומות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התרומות)</t>
    </r>
  </si>
  <si>
    <r>
      <t xml:space="preserve">הכנסות מתמיכות (ממשלה / שלטון מקומי)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התמיכות)</t>
    </r>
  </si>
  <si>
    <r>
      <t xml:space="preserve">הכנסות ממכירת שירותים למגזר הפרטי (פעילות א')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</si>
  <si>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r>
      <t xml:space="preserve">הכנסות ממכירת שירותים לממשלה / שלטון מקומי
</t>
    </r>
    <r>
      <rPr>
        <b/>
        <sz val="10"/>
        <color rgb="FFFF0000"/>
        <rFont val="Arial"/>
        <family val="2"/>
        <scheme val="minor"/>
      </rPr>
      <t>(חובה לייצר גליון ניפרד עם פירוט כל ההסכמים)</t>
    </r>
  </si>
  <si>
    <r>
      <t xml:space="preserve">הכנסות ממכירת שירותים למגזר הפרטי (פעילות ב')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</si>
  <si>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r>
      <t xml:space="preserve">הכנסות ממכירת שירותים למגזר הפרטי (פעילות ג')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</si>
  <si>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t xml:space="preserve">פירוט הכנסות לפי שנים </t>
  </si>
  <si>
    <t>מקור הכנסה</t>
  </si>
  <si>
    <t xml:space="preserve">סכום שנתי </t>
  </si>
  <si>
    <t xml:space="preserve">הערות </t>
  </si>
  <si>
    <t>יתרה בבנק ב - 01/01/2025</t>
  </si>
  <si>
    <t>שם השותף</t>
  </si>
  <si>
    <t>מספר חוזה</t>
  </si>
  <si>
    <t>תאריך תחילת המיזם</t>
  </si>
  <si>
    <t>תאריך סיום המיזם</t>
  </si>
  <si>
    <t>היקף המיזם (₪)</t>
  </si>
  <si>
    <t>כמה קבלו עד היום בפועל</t>
  </si>
  <si>
    <t>היתרה</t>
  </si>
  <si>
    <t>תאריך צפי לקבלת היתרה</t>
  </si>
  <si>
    <t>הסבר על העיכוב</t>
  </si>
  <si>
    <t xml:space="preserve">טבלת שותפויות ומיזמים </t>
  </si>
  <si>
    <t>החלק שלכם</t>
  </si>
  <si>
    <t>החלק של השותף</t>
  </si>
  <si>
    <t>החזר הלוואה חדשה מעוגן</t>
  </si>
  <si>
    <t>הפקדה/ שחרור מפיקדון</t>
  </si>
  <si>
    <t xml:space="preserve">החזר הלוואות קיימות </t>
  </si>
  <si>
    <t>יתרת פקדונות בנקאיים</t>
  </si>
  <si>
    <t>תאריך:</t>
  </si>
  <si>
    <t>יתרה:</t>
  </si>
  <si>
    <t>הפרש: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</si>
</sst>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_ ;_ [$₪-40D]\ * \-#,##0_ ;_ [$₪-40D]\ * &quot;-&quot;??_ ;_ @_ "/>
    <numFmt numFmtId="165" formatCode="_ &quot;₪&quot;\ * #,##0_ ;_ &quot;₪&quot;\ * \-#,##0_ ;_ &quot;₪&quot;\ * &quot;-&quot;??_ ;_ @_ "/>
    <numFmt numFmtId="166" formatCode="_ * #,##0_ ;_ * \-#,##0_ ;_ * &quot;-&quot;??_ ;_ @_ "/>
  </numFmts>
  <fonts count="22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u/>
      <sz val="14"/>
      <color theme="1"/>
      <name val="Arial"/>
      <family val="2"/>
      <charset val="177"/>
      <scheme val="minor"/>
    </font>
    <font>
      <u/>
      <sz val="20"/>
      <color theme="1"/>
      <name val="Arial"/>
      <family val="2"/>
      <charset val="177"/>
      <scheme val="minor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b/>
      <u/>
      <sz val="20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rgb="FF0070C0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17" fontId="9" fillId="2" borderId="1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6" fontId="4" fillId="3" borderId="16" xfId="2" applyNumberFormat="1" applyFont="1" applyFill="1" applyBorder="1" applyAlignment="1">
      <alignment horizontal="center" vertical="center"/>
    </xf>
    <xf numFmtId="164" fontId="9" fillId="2" borderId="28" xfId="0" applyNumberFormat="1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166" fontId="4" fillId="3" borderId="29" xfId="2" applyNumberFormat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/>
    </xf>
    <xf numFmtId="165" fontId="4" fillId="3" borderId="22" xfId="1" applyNumberFormat="1" applyFont="1" applyFill="1" applyBorder="1" applyAlignment="1">
      <alignment horizontal="center" vertical="center"/>
    </xf>
    <xf numFmtId="165" fontId="4" fillId="3" borderId="18" xfId="1" applyNumberFormat="1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/>
    </xf>
    <xf numFmtId="165" fontId="9" fillId="2" borderId="15" xfId="1" applyNumberFormat="1" applyFont="1" applyFill="1" applyBorder="1" applyAlignment="1">
      <alignment horizontal="center" vertical="center"/>
    </xf>
    <xf numFmtId="165" fontId="9" fillId="2" borderId="28" xfId="1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66" fontId="0" fillId="2" borderId="31" xfId="2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horizontal="center" vertical="center"/>
    </xf>
    <xf numFmtId="166" fontId="0" fillId="2" borderId="38" xfId="2" applyNumberFormat="1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5" fontId="4" fillId="3" borderId="21" xfId="1" applyNumberFormat="1" applyFont="1" applyFill="1" applyBorder="1" applyAlignment="1">
      <alignment horizontal="center" vertical="center"/>
    </xf>
    <xf numFmtId="165" fontId="4" fillId="3" borderId="29" xfId="1" applyNumberFormat="1" applyFont="1" applyFill="1" applyBorder="1" applyAlignment="1">
      <alignment horizontal="center" vertical="center"/>
    </xf>
    <xf numFmtId="165" fontId="4" fillId="3" borderId="30" xfId="1" applyNumberFormat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165" fontId="9" fillId="2" borderId="40" xfId="1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8" xfId="2" applyNumberFormat="1" applyFont="1" applyFill="1" applyBorder="1" applyAlignment="1">
      <alignment horizontal="center" vertical="center"/>
    </xf>
    <xf numFmtId="165" fontId="9" fillId="2" borderId="5" xfId="1" applyNumberFormat="1" applyFont="1" applyFill="1" applyBorder="1" applyAlignment="1">
      <alignment horizontal="center" vertical="center"/>
    </xf>
    <xf numFmtId="165" fontId="4" fillId="3" borderId="49" xfId="1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right" vertical="center"/>
    </xf>
    <xf numFmtId="3" fontId="4" fillId="3" borderId="29" xfId="0" applyNumberFormat="1" applyFont="1" applyFill="1" applyBorder="1" applyAlignment="1">
      <alignment horizontal="right" vertical="center" wrapText="1"/>
    </xf>
    <xf numFmtId="165" fontId="4" fillId="3" borderId="29" xfId="1" applyNumberFormat="1" applyFont="1" applyFill="1" applyBorder="1" applyAlignment="1">
      <alignment horizontal="right" vertical="center"/>
    </xf>
    <xf numFmtId="3" fontId="4" fillId="3" borderId="50" xfId="0" applyNumberFormat="1" applyFont="1" applyFill="1" applyBorder="1" applyAlignment="1">
      <alignment horizontal="right" vertical="center" wrapText="1"/>
    </xf>
    <xf numFmtId="0" fontId="2" fillId="12" borderId="0" xfId="0" applyFont="1" applyFill="1"/>
    <xf numFmtId="0" fontId="0" fillId="12" borderId="0" xfId="0" applyFill="1"/>
    <xf numFmtId="0" fontId="4" fillId="12" borderId="0" xfId="0" applyFont="1" applyFill="1"/>
    <xf numFmtId="0" fontId="2" fillId="13" borderId="0" xfId="0" applyFont="1" applyFill="1"/>
    <xf numFmtId="0" fontId="0" fillId="13" borderId="0" xfId="0" applyFill="1"/>
    <xf numFmtId="14" fontId="0" fillId="0" borderId="0" xfId="0" applyNumberFormat="1"/>
    <xf numFmtId="3" fontId="4" fillId="2" borderId="8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13" borderId="0" xfId="0" applyFont="1" applyFill="1"/>
    <xf numFmtId="0" fontId="15" fillId="0" borderId="0" xfId="0" applyFont="1"/>
    <xf numFmtId="0" fontId="16" fillId="0" borderId="0" xfId="0" applyFont="1"/>
    <xf numFmtId="0" fontId="15" fillId="0" borderId="31" xfId="0" applyFont="1" applyBorder="1"/>
    <xf numFmtId="0" fontId="17" fillId="0" borderId="0" xfId="0" applyFont="1"/>
    <xf numFmtId="0" fontId="20" fillId="0" borderId="0" xfId="3" applyFont="1" applyAlignment="1">
      <alignment vertical="center" wrapText="1"/>
    </xf>
    <xf numFmtId="0" fontId="5" fillId="0" borderId="0" xfId="3"/>
    <xf numFmtId="0" fontId="5" fillId="0" borderId="0" xfId="3" applyAlignment="1">
      <alignment horizontal="right" vertical="center" wrapText="1"/>
    </xf>
    <xf numFmtId="4" fontId="5" fillId="0" borderId="0" xfId="3" applyNumberFormat="1" applyAlignment="1">
      <alignment horizontal="right" vertical="center" wrapText="1"/>
    </xf>
    <xf numFmtId="0" fontId="5" fillId="0" borderId="0" xfId="3" applyAlignment="1">
      <alignment wrapText="1"/>
    </xf>
    <xf numFmtId="0" fontId="21" fillId="0" borderId="0" xfId="3" applyFont="1"/>
    <xf numFmtId="0" fontId="5" fillId="0" borderId="31" xfId="3" applyBorder="1" applyAlignment="1">
      <alignment horizontal="right" vertical="center"/>
    </xf>
    <xf numFmtId="0" fontId="5" fillId="0" borderId="31" xfId="3" applyBorder="1" applyAlignment="1">
      <alignment vertical="center" wrapText="1"/>
    </xf>
    <xf numFmtId="3" fontId="5" fillId="0" borderId="31" xfId="3" applyNumberFormat="1" applyBorder="1" applyAlignment="1">
      <alignment horizontal="right" vertical="center"/>
    </xf>
    <xf numFmtId="0" fontId="5" fillId="0" borderId="31" xfId="3" applyBorder="1" applyAlignment="1">
      <alignment horizontal="right" vertical="center" wrapText="1"/>
    </xf>
    <xf numFmtId="166" fontId="0" fillId="0" borderId="31" xfId="4" applyNumberFormat="1" applyFont="1" applyBorder="1" applyAlignment="1">
      <alignment horizontal="right" vertical="center"/>
    </xf>
    <xf numFmtId="0" fontId="5" fillId="0" borderId="31" xfId="3" applyBorder="1"/>
    <xf numFmtId="0" fontId="5" fillId="0" borderId="31" xfId="3" applyBorder="1" applyAlignment="1">
      <alignment wrapText="1"/>
    </xf>
    <xf numFmtId="0" fontId="18" fillId="14" borderId="31" xfId="3" applyFont="1" applyFill="1" applyBorder="1" applyAlignment="1">
      <alignment horizontal="center" vertical="center" wrapText="1"/>
    </xf>
    <xf numFmtId="0" fontId="18" fillId="14" borderId="31" xfId="3" applyFont="1" applyFill="1" applyBorder="1" applyAlignment="1">
      <alignment vertical="center" wrapText="1"/>
    </xf>
    <xf numFmtId="0" fontId="19" fillId="14" borderId="31" xfId="3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vertical="center"/>
      <protection locked="0"/>
    </xf>
    <xf numFmtId="17" fontId="4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64" fontId="0" fillId="8" borderId="17" xfId="0" applyNumberFormat="1" applyFill="1" applyBorder="1" applyProtection="1">
      <protection locked="0"/>
    </xf>
    <xf numFmtId="164" fontId="0" fillId="10" borderId="17" xfId="0" applyNumberFormat="1" applyFill="1" applyBorder="1" applyProtection="1">
      <protection locked="0"/>
    </xf>
    <xf numFmtId="164" fontId="0" fillId="10" borderId="44" xfId="0" applyNumberFormat="1" applyFill="1" applyBorder="1" applyProtection="1"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4" fillId="2" borderId="13" xfId="0" applyFont="1" applyFill="1" applyBorder="1" applyAlignment="1" applyProtection="1">
      <alignment horizontal="right" vertical="center" wrapText="1"/>
      <protection locked="0"/>
    </xf>
    <xf numFmtId="164" fontId="4" fillId="11" borderId="40" xfId="0" applyNumberFormat="1" applyFont="1" applyFill="1" applyBorder="1" applyProtection="1">
      <protection locked="0"/>
    </xf>
    <xf numFmtId="164" fontId="4" fillId="5" borderId="40" xfId="0" applyNumberFormat="1" applyFont="1" applyFill="1" applyBorder="1" applyProtection="1">
      <protection locked="0"/>
    </xf>
    <xf numFmtId="164" fontId="4" fillId="5" borderId="37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164" fontId="0" fillId="2" borderId="2" xfId="0" applyNumberForma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42" xfId="0" applyNumberFormat="1" applyFill="1" applyBorder="1" applyProtection="1">
      <protection locked="0"/>
    </xf>
    <xf numFmtId="0" fontId="7" fillId="2" borderId="3" xfId="0" applyFont="1" applyFill="1" applyBorder="1" applyAlignment="1" applyProtection="1">
      <alignment horizontal="right" vertical="center" wrapText="1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4" fontId="0" fillId="2" borderId="43" xfId="0" applyNumberFormat="1" applyFill="1" applyBorder="1" applyProtection="1"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164" fontId="0" fillId="8" borderId="41" xfId="0" applyNumberFormat="1" applyFill="1" applyBorder="1" applyProtection="1">
      <protection locked="0"/>
    </xf>
    <xf numFmtId="164" fontId="0" fillId="10" borderId="41" xfId="0" applyNumberFormat="1" applyFill="1" applyBorder="1" applyProtection="1">
      <protection locked="0"/>
    </xf>
    <xf numFmtId="164" fontId="0" fillId="10" borderId="45" xfId="0" applyNumberForma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0" fillId="2" borderId="3" xfId="0" applyFill="1" applyBorder="1" applyProtection="1"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2" xfId="0" applyFill="1" applyBorder="1" applyProtection="1">
      <protection locked="0"/>
    </xf>
    <xf numFmtId="0" fontId="4" fillId="5" borderId="6" xfId="0" applyFont="1" applyFill="1" applyBorder="1" applyAlignment="1" applyProtection="1">
      <alignment vertical="center"/>
      <protection locked="0"/>
    </xf>
    <xf numFmtId="165" fontId="0" fillId="5" borderId="7" xfId="1" applyNumberFormat="1" applyFont="1" applyFill="1" applyBorder="1" applyAlignment="1" applyProtection="1">
      <alignment vertical="center"/>
      <protection locked="0"/>
    </xf>
    <xf numFmtId="0" fontId="4" fillId="2" borderId="26" xfId="0" applyFont="1" applyFill="1" applyBorder="1" applyAlignment="1" applyProtection="1">
      <alignment horizontal="right" vertical="center" wrapText="1"/>
      <protection locked="0"/>
    </xf>
    <xf numFmtId="0" fontId="0" fillId="2" borderId="51" xfId="0" applyFill="1" applyBorder="1" applyProtection="1"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164" fontId="4" fillId="11" borderId="40" xfId="0" applyNumberFormat="1" applyFont="1" applyFill="1" applyBorder="1"/>
    <xf numFmtId="164" fontId="4" fillId="5" borderId="40" xfId="0" applyNumberFormat="1" applyFont="1" applyFill="1" applyBorder="1"/>
    <xf numFmtId="0" fontId="4" fillId="2" borderId="25" xfId="0" applyFont="1" applyFill="1" applyBorder="1" applyAlignment="1">
      <alignment horizontal="right" vertical="center" wrapText="1"/>
    </xf>
    <xf numFmtId="164" fontId="0" fillId="11" borderId="40" xfId="0" applyNumberFormat="1" applyFill="1" applyBorder="1"/>
    <xf numFmtId="164" fontId="4" fillId="5" borderId="37" xfId="0" applyNumberFormat="1" applyFont="1" applyFill="1" applyBorder="1"/>
    <xf numFmtId="0" fontId="0" fillId="2" borderId="0" xfId="0" applyFill="1"/>
    <xf numFmtId="0" fontId="4" fillId="2" borderId="26" xfId="0" applyFont="1" applyFill="1" applyBorder="1" applyAlignment="1">
      <alignment horizontal="right" vertical="center" wrapText="1"/>
    </xf>
    <xf numFmtId="164" fontId="4" fillId="8" borderId="27" xfId="0" applyNumberFormat="1" applyFont="1" applyFill="1" applyBorder="1" applyAlignment="1">
      <alignment horizontal="center" vertical="center"/>
    </xf>
    <xf numFmtId="164" fontId="4" fillId="8" borderId="12" xfId="0" applyNumberFormat="1" applyFont="1" applyFill="1" applyBorder="1" applyAlignment="1">
      <alignment horizontal="center" vertical="center"/>
    </xf>
    <xf numFmtId="164" fontId="4" fillId="10" borderId="12" xfId="0" applyNumberFormat="1" applyFont="1" applyFill="1" applyBorder="1" applyAlignment="1">
      <alignment horizontal="center" vertical="center"/>
    </xf>
    <xf numFmtId="164" fontId="4" fillId="10" borderId="47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/>
      <protection locked="0"/>
    </xf>
    <xf numFmtId="0" fontId="3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 readingOrder="2"/>
    </xf>
    <xf numFmtId="0" fontId="0" fillId="2" borderId="3" xfId="0" applyFill="1" applyBorder="1" applyAlignment="1">
      <alignment horizontal="right" vertical="center" readingOrder="2"/>
    </xf>
    <xf numFmtId="0" fontId="0" fillId="2" borderId="2" xfId="0" applyFill="1" applyBorder="1" applyAlignment="1">
      <alignment horizontal="right" vertical="top" wrapText="1" readingOrder="2"/>
    </xf>
    <xf numFmtId="0" fontId="0" fillId="2" borderId="3" xfId="0" applyFill="1" applyBorder="1" applyAlignment="1">
      <alignment horizontal="right" vertical="top" wrapText="1" readingOrder="2"/>
    </xf>
    <xf numFmtId="0" fontId="0" fillId="2" borderId="8" xfId="0" applyFill="1" applyBorder="1" applyAlignment="1">
      <alignment horizontal="right" vertical="top" wrapText="1" readingOrder="2"/>
    </xf>
    <xf numFmtId="0" fontId="0" fillId="2" borderId="9" xfId="0" applyFill="1" applyBorder="1" applyAlignment="1">
      <alignment horizontal="right" vertical="top" wrapText="1" readingOrder="2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9" borderId="8" xfId="0" applyFont="1" applyFill="1" applyBorder="1" applyAlignment="1" applyProtection="1">
      <alignment horizontal="center" vertical="center"/>
      <protection locked="0"/>
    </xf>
    <xf numFmtId="0" fontId="12" fillId="9" borderId="14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5" fillId="8" borderId="31" xfId="0" applyFont="1" applyFill="1" applyBorder="1" applyAlignment="1">
      <alignment horizontal="center"/>
    </xf>
    <xf numFmtId="0" fontId="15" fillId="5" borderId="31" xfId="0" applyFont="1" applyFill="1" applyBorder="1" applyAlignment="1">
      <alignment horizontal="center"/>
    </xf>
  </cellXfs>
  <cellStyles count="5">
    <cellStyle name="Comma" xfId="2" builtinId="3"/>
    <cellStyle name="Comma 2" xfId="4" xr:uid="{49C9ECED-3F03-4DFA-9449-B14CCC39A26A}"/>
    <cellStyle name="Currency" xfId="1" builtinId="4"/>
    <cellStyle name="Normal" xfId="0" builtinId="0"/>
    <cellStyle name="Normal 2" xfId="3" xr:uid="{E4FC56FE-74FB-463B-83A1-521EA69CB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86C6-054A-4FC8-AA92-EE4FE7FC7B04}">
  <dimension ref="A1:H36"/>
  <sheetViews>
    <sheetView rightToLeft="1" tabSelected="1" zoomScale="110" zoomScaleNormal="110" workbookViewId="0">
      <selection activeCell="C2" sqref="C2"/>
    </sheetView>
  </sheetViews>
  <sheetFormatPr defaultColWidth="8.875" defaultRowHeight="14.25" x14ac:dyDescent="0.2"/>
  <cols>
    <col min="3" max="3" width="10.125" bestFit="1" customWidth="1"/>
    <col min="8" max="8" width="11.875" customWidth="1"/>
  </cols>
  <sheetData>
    <row r="1" spans="1:8" x14ac:dyDescent="0.2">
      <c r="A1" t="s">
        <v>71</v>
      </c>
      <c r="C1" s="70">
        <v>46124</v>
      </c>
    </row>
    <row r="3" spans="1:8" ht="15" x14ac:dyDescent="0.25">
      <c r="A3" s="65" t="s">
        <v>46</v>
      </c>
      <c r="B3" s="66"/>
      <c r="C3" s="66"/>
      <c r="D3" s="66"/>
      <c r="E3" s="66"/>
      <c r="F3" s="66"/>
      <c r="G3" s="66"/>
      <c r="H3" s="66"/>
    </row>
    <row r="4" spans="1:8" x14ac:dyDescent="0.2">
      <c r="A4" s="66" t="s">
        <v>47</v>
      </c>
      <c r="B4" s="66"/>
      <c r="C4" s="66"/>
      <c r="D4" s="66"/>
      <c r="E4" s="66"/>
      <c r="F4" s="66"/>
      <c r="G4" s="66"/>
      <c r="H4" s="66"/>
    </row>
    <row r="5" spans="1:8" x14ac:dyDescent="0.2">
      <c r="A5" s="66" t="s">
        <v>74</v>
      </c>
      <c r="B5" s="66"/>
      <c r="C5" s="66"/>
      <c r="D5" s="66"/>
      <c r="E5" s="66"/>
      <c r="F5" s="66"/>
      <c r="G5" s="66"/>
      <c r="H5" s="66"/>
    </row>
    <row r="6" spans="1:8" x14ac:dyDescent="0.2">
      <c r="A6" s="66" t="s">
        <v>57</v>
      </c>
      <c r="B6" s="66"/>
      <c r="C6" s="66"/>
      <c r="D6" s="66"/>
      <c r="E6" s="66"/>
      <c r="F6" s="66"/>
      <c r="G6" s="66"/>
      <c r="H6" s="66"/>
    </row>
    <row r="7" spans="1:8" ht="15" x14ac:dyDescent="0.2">
      <c r="A7" s="66"/>
      <c r="B7" s="66"/>
      <c r="C7" s="66"/>
      <c r="D7" s="66"/>
      <c r="E7" s="66"/>
      <c r="F7" s="66"/>
      <c r="G7" s="66"/>
      <c r="H7" s="66"/>
    </row>
    <row r="8" spans="1:8" ht="15" x14ac:dyDescent="0.2">
      <c r="A8" s="66"/>
      <c r="B8" s="66"/>
      <c r="C8" s="66"/>
      <c r="D8" s="66"/>
      <c r="E8" s="66"/>
      <c r="F8" s="66"/>
      <c r="G8" s="66"/>
      <c r="H8" s="66"/>
    </row>
    <row r="9" spans="1:8" ht="15" x14ac:dyDescent="0.25">
      <c r="A9" s="67" t="s">
        <v>49</v>
      </c>
      <c r="B9" s="66"/>
      <c r="C9" s="66"/>
      <c r="D9" s="66"/>
      <c r="E9" s="66"/>
      <c r="F9" s="66"/>
      <c r="G9" s="66"/>
      <c r="H9" s="66"/>
    </row>
    <row r="10" spans="1:8" x14ac:dyDescent="0.2">
      <c r="A10" s="66" t="s">
        <v>50</v>
      </c>
      <c r="B10" s="66"/>
      <c r="C10" s="66"/>
      <c r="D10" s="66"/>
      <c r="E10" s="66"/>
      <c r="F10" s="66"/>
      <c r="G10" s="66"/>
      <c r="H10" s="66"/>
    </row>
    <row r="11" spans="1:8" x14ac:dyDescent="0.2">
      <c r="A11" s="66" t="s">
        <v>51</v>
      </c>
      <c r="B11" s="66"/>
      <c r="C11" s="66"/>
      <c r="D11" s="66"/>
      <c r="E11" s="66"/>
      <c r="F11" s="66"/>
      <c r="G11" s="66"/>
      <c r="H11" s="66"/>
    </row>
    <row r="12" spans="1:8" x14ac:dyDescent="0.2">
      <c r="A12" s="66" t="s">
        <v>52</v>
      </c>
      <c r="B12" s="66"/>
      <c r="C12" s="66"/>
      <c r="D12" s="66"/>
      <c r="E12" s="66"/>
      <c r="F12" s="66"/>
      <c r="G12" s="66"/>
      <c r="H12" s="66"/>
    </row>
    <row r="13" spans="1:8" x14ac:dyDescent="0.2">
      <c r="A13" s="66" t="s">
        <v>53</v>
      </c>
      <c r="B13" s="66"/>
      <c r="C13" s="66"/>
      <c r="D13" s="66"/>
      <c r="E13" s="66"/>
      <c r="F13" s="66"/>
      <c r="G13" s="66"/>
      <c r="H13" s="66"/>
    </row>
    <row r="14" spans="1:8" ht="15" x14ac:dyDescent="0.2">
      <c r="A14" s="66"/>
      <c r="B14" s="66"/>
      <c r="C14" s="66"/>
      <c r="D14" s="66"/>
      <c r="E14" s="66"/>
      <c r="F14" s="66"/>
      <c r="G14" s="66"/>
      <c r="H14" s="66"/>
    </row>
    <row r="15" spans="1:8" ht="15" x14ac:dyDescent="0.2">
      <c r="A15" s="66"/>
      <c r="B15" s="66"/>
      <c r="C15" s="66"/>
      <c r="D15" s="66"/>
      <c r="E15" s="66"/>
      <c r="F15" s="66"/>
      <c r="G15" s="66"/>
      <c r="H15" s="66"/>
    </row>
    <row r="16" spans="1:8" ht="15" x14ac:dyDescent="0.25">
      <c r="A16" s="67" t="s">
        <v>54</v>
      </c>
      <c r="B16" s="66"/>
      <c r="C16" s="66"/>
      <c r="D16" s="66"/>
      <c r="E16" s="66"/>
      <c r="F16" s="66"/>
      <c r="G16" s="66"/>
      <c r="H16" s="66"/>
    </row>
    <row r="17" spans="1:8" x14ac:dyDescent="0.2">
      <c r="A17" s="66" t="s">
        <v>55</v>
      </c>
      <c r="B17" s="66"/>
      <c r="C17" s="66"/>
      <c r="D17" s="66"/>
      <c r="E17" s="66"/>
      <c r="F17" s="66"/>
      <c r="G17" s="66"/>
      <c r="H17" s="66"/>
    </row>
    <row r="18" spans="1:8" x14ac:dyDescent="0.2">
      <c r="A18" s="66" t="s">
        <v>56</v>
      </c>
      <c r="B18" s="66"/>
      <c r="C18" s="66"/>
      <c r="D18" s="66"/>
      <c r="E18" s="66"/>
      <c r="F18" s="66"/>
      <c r="G18" s="66"/>
      <c r="H18" s="66"/>
    </row>
    <row r="19" spans="1:8" x14ac:dyDescent="0.2">
      <c r="A19" s="66" t="s">
        <v>58</v>
      </c>
      <c r="B19" s="66"/>
      <c r="C19" s="66"/>
      <c r="D19" s="66"/>
      <c r="E19" s="66"/>
      <c r="F19" s="66"/>
      <c r="G19" s="66"/>
      <c r="H19" s="66"/>
    </row>
    <row r="20" spans="1:8" x14ac:dyDescent="0.2">
      <c r="A20" s="66" t="s">
        <v>59</v>
      </c>
      <c r="B20" s="66"/>
      <c r="C20" s="66"/>
      <c r="D20" s="66"/>
      <c r="E20" s="66"/>
      <c r="F20" s="66"/>
      <c r="G20" s="66"/>
      <c r="H20" s="66"/>
    </row>
    <row r="21" spans="1:8" x14ac:dyDescent="0.2">
      <c r="A21" s="66" t="s">
        <v>60</v>
      </c>
      <c r="B21" s="66"/>
      <c r="C21" s="66"/>
      <c r="D21" s="66"/>
      <c r="E21" s="66"/>
      <c r="F21" s="66"/>
      <c r="G21" s="66"/>
      <c r="H21" s="66"/>
    </row>
    <row r="24" spans="1:8" ht="15" x14ac:dyDescent="0.25">
      <c r="A24" s="68" t="s">
        <v>61</v>
      </c>
      <c r="B24" s="69"/>
      <c r="C24" s="69"/>
      <c r="D24" s="69"/>
      <c r="E24" s="69"/>
      <c r="F24" s="69"/>
      <c r="G24" s="69"/>
      <c r="H24" s="69"/>
    </row>
    <row r="25" spans="1:8" x14ac:dyDescent="0.2">
      <c r="A25" s="69" t="s">
        <v>62</v>
      </c>
      <c r="B25" s="69"/>
      <c r="C25" s="69"/>
      <c r="D25" s="69"/>
      <c r="E25" s="69"/>
      <c r="F25" s="69"/>
      <c r="G25" s="69"/>
      <c r="H25" s="69"/>
    </row>
    <row r="26" spans="1:8" x14ac:dyDescent="0.2">
      <c r="A26" s="69" t="s">
        <v>75</v>
      </c>
      <c r="B26" s="69"/>
      <c r="C26" s="69"/>
      <c r="D26" s="69"/>
      <c r="E26" s="69"/>
      <c r="F26" s="69"/>
      <c r="G26" s="69"/>
      <c r="H26" s="69"/>
    </row>
    <row r="27" spans="1:8" ht="15" x14ac:dyDescent="0.25">
      <c r="A27" s="74" t="s">
        <v>64</v>
      </c>
      <c r="B27" s="69"/>
      <c r="C27" s="69"/>
      <c r="D27" s="69"/>
      <c r="E27" s="69"/>
      <c r="F27" s="69"/>
      <c r="G27" s="69"/>
      <c r="H27" s="69"/>
    </row>
    <row r="28" spans="1:8" x14ac:dyDescent="0.2">
      <c r="A28" s="69" t="s">
        <v>63</v>
      </c>
      <c r="B28" s="69"/>
      <c r="C28" s="69"/>
      <c r="D28" s="69"/>
      <c r="E28" s="69"/>
      <c r="F28" s="69"/>
      <c r="G28" s="69"/>
      <c r="H28" s="69"/>
    </row>
    <row r="29" spans="1:8" x14ac:dyDescent="0.2">
      <c r="A29" s="69" t="s">
        <v>76</v>
      </c>
      <c r="B29" s="69"/>
      <c r="C29" s="69"/>
      <c r="D29" s="69"/>
      <c r="E29" s="69"/>
      <c r="F29" s="69"/>
      <c r="G29" s="69"/>
      <c r="H29" s="69"/>
    </row>
    <row r="30" spans="1:8" x14ac:dyDescent="0.2">
      <c r="A30" s="69" t="s">
        <v>65</v>
      </c>
      <c r="B30" s="69"/>
      <c r="C30" s="69"/>
      <c r="D30" s="69"/>
      <c r="E30" s="69"/>
      <c r="F30" s="69"/>
      <c r="G30" s="69"/>
      <c r="H30" s="69"/>
    </row>
    <row r="31" spans="1:8" x14ac:dyDescent="0.2">
      <c r="A31" s="69" t="s">
        <v>66</v>
      </c>
      <c r="B31" s="69"/>
      <c r="C31" s="69"/>
      <c r="D31" s="69"/>
      <c r="E31" s="69"/>
      <c r="F31" s="69"/>
      <c r="G31" s="69"/>
      <c r="H31" s="69"/>
    </row>
    <row r="32" spans="1:8" x14ac:dyDescent="0.2">
      <c r="A32" s="69" t="s">
        <v>77</v>
      </c>
      <c r="B32" s="69"/>
      <c r="C32" s="69"/>
      <c r="D32" s="69"/>
      <c r="E32" s="69"/>
      <c r="F32" s="69"/>
      <c r="G32" s="69"/>
      <c r="H32" s="69"/>
    </row>
    <row r="33" spans="1:8" x14ac:dyDescent="0.2">
      <c r="A33" s="69" t="s">
        <v>67</v>
      </c>
      <c r="B33" s="69"/>
      <c r="C33" s="69"/>
      <c r="D33" s="69"/>
      <c r="E33" s="69"/>
      <c r="F33" s="69"/>
      <c r="G33" s="69"/>
      <c r="H33" s="69"/>
    </row>
    <row r="34" spans="1:8" x14ac:dyDescent="0.2">
      <c r="A34" s="69" t="s">
        <v>68</v>
      </c>
      <c r="B34" s="69"/>
      <c r="C34" s="69"/>
      <c r="D34" s="69"/>
      <c r="E34" s="69"/>
      <c r="F34" s="69"/>
      <c r="G34" s="69"/>
      <c r="H34" s="69"/>
    </row>
    <row r="35" spans="1:8" x14ac:dyDescent="0.2">
      <c r="A35" s="69" t="s">
        <v>69</v>
      </c>
      <c r="B35" s="69"/>
      <c r="C35" s="69"/>
      <c r="D35" s="69"/>
      <c r="E35" s="69"/>
      <c r="F35" s="69"/>
      <c r="G35" s="69"/>
      <c r="H35" s="69"/>
    </row>
    <row r="36" spans="1:8" x14ac:dyDescent="0.2">
      <c r="A36" s="69" t="s">
        <v>70</v>
      </c>
      <c r="B36" s="69"/>
      <c r="C36" s="69"/>
      <c r="D36" s="69"/>
      <c r="E36" s="69"/>
      <c r="F36" s="69"/>
      <c r="G36" s="69"/>
      <c r="H36" s="69"/>
    </row>
  </sheetData>
  <sheetProtection algorithmName="SHA-512" hashValue="UalKszju56+mbpaH9myKDYEyHA4O+zw6/z3xOHLc6EZwFrfKzRTOAommpO4JKCDsfa3CbqKsdL0BaYy8oSA5Tw==" saltValue="akaQWDIvKimN+0C4KJL/q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rightToLeft="1" zoomScaleNormal="100" workbookViewId="0">
      <pane ySplit="4" topLeftCell="A5" activePane="bottomLeft" state="frozen"/>
      <selection pane="bottomLeft" activeCell="C6" sqref="C6"/>
    </sheetView>
  </sheetViews>
  <sheetFormatPr defaultColWidth="8.625" defaultRowHeight="20.100000000000001" customHeight="1" x14ac:dyDescent="0.2"/>
  <cols>
    <col min="1" max="1" width="40.625" style="1" customWidth="1"/>
    <col min="2" max="2" width="18.625" style="2" customWidth="1"/>
    <col min="3" max="3" width="17.625" style="2" customWidth="1"/>
    <col min="4" max="4" width="18.625" style="2" customWidth="1"/>
    <col min="5" max="5" width="37.625" style="2" customWidth="1"/>
    <col min="6" max="6" width="18.625" style="2" customWidth="1"/>
    <col min="7" max="7" width="51.125" style="2" customWidth="1"/>
    <col min="8" max="8" width="3.625" style="1" customWidth="1"/>
    <col min="9" max="9" width="18.125" style="1" customWidth="1"/>
    <col min="10" max="10" width="20.875" style="1" customWidth="1"/>
    <col min="11" max="16384" width="8.625" style="1"/>
  </cols>
  <sheetData>
    <row r="1" spans="1:10" ht="20.100000000000001" customHeight="1" thickBot="1" x14ac:dyDescent="0.25">
      <c r="A1" s="162" t="s">
        <v>73</v>
      </c>
      <c r="B1" s="73"/>
      <c r="C1" s="73"/>
      <c r="D1" s="73"/>
      <c r="E1" s="73"/>
      <c r="F1" s="73"/>
      <c r="G1" s="73"/>
      <c r="I1" s="154" t="s">
        <v>18</v>
      </c>
      <c r="J1" s="155"/>
    </row>
    <row r="2" spans="1:10" ht="36.75" customHeight="1" thickBot="1" x14ac:dyDescent="0.25">
      <c r="A2" s="163"/>
      <c r="B2" s="4" t="s">
        <v>78</v>
      </c>
      <c r="C2" s="4" t="s">
        <v>79</v>
      </c>
      <c r="D2" s="4" t="s">
        <v>48</v>
      </c>
      <c r="E2" s="3" t="s">
        <v>3</v>
      </c>
      <c r="F2" s="4" t="s">
        <v>80</v>
      </c>
      <c r="G2" s="3" t="s">
        <v>3</v>
      </c>
      <c r="I2" s="156" t="s">
        <v>19</v>
      </c>
      <c r="J2" s="157"/>
    </row>
    <row r="3" spans="1:10" ht="20.100000000000001" customHeight="1" x14ac:dyDescent="0.2">
      <c r="A3" s="5" t="s">
        <v>0</v>
      </c>
      <c r="B3" s="28"/>
      <c r="C3" s="28"/>
      <c r="D3" s="46"/>
      <c r="E3" s="8"/>
      <c r="F3" s="7"/>
      <c r="G3" s="52"/>
      <c r="I3" s="156" t="s">
        <v>20</v>
      </c>
      <c r="J3" s="157"/>
    </row>
    <row r="4" spans="1:10" ht="27.75" x14ac:dyDescent="0.2">
      <c r="A4" s="62" t="s">
        <v>81</v>
      </c>
      <c r="B4" s="63"/>
      <c r="C4" s="29"/>
      <c r="D4" s="47"/>
      <c r="E4" s="24"/>
      <c r="F4" s="17"/>
      <c r="G4" s="53"/>
      <c r="I4" s="158" t="s">
        <v>21</v>
      </c>
      <c r="J4" s="159"/>
    </row>
    <row r="5" spans="1:10" ht="28.5" thickBot="1" x14ac:dyDescent="0.25">
      <c r="A5" s="62" t="s">
        <v>82</v>
      </c>
      <c r="B5" s="48"/>
      <c r="C5" s="30"/>
      <c r="D5" s="48"/>
      <c r="E5" s="25"/>
      <c r="F5" s="18"/>
      <c r="G5" s="54"/>
      <c r="I5" s="160"/>
      <c r="J5" s="161"/>
    </row>
    <row r="6" spans="1:10" ht="27.75" x14ac:dyDescent="0.2">
      <c r="A6" s="62" t="s">
        <v>84</v>
      </c>
      <c r="B6" s="48"/>
      <c r="C6" s="30"/>
      <c r="D6" s="48"/>
      <c r="E6" s="25"/>
      <c r="F6" s="18"/>
      <c r="G6" s="54"/>
    </row>
    <row r="7" spans="1:10" ht="27.75" x14ac:dyDescent="0.2">
      <c r="A7" s="62" t="s">
        <v>83</v>
      </c>
      <c r="B7" s="48"/>
      <c r="C7" s="30"/>
      <c r="D7" s="48"/>
      <c r="E7" s="25"/>
      <c r="F7" s="18"/>
      <c r="G7" s="54"/>
    </row>
    <row r="8" spans="1:10" ht="27.75" x14ac:dyDescent="0.2">
      <c r="A8" s="62" t="s">
        <v>85</v>
      </c>
      <c r="B8" s="48"/>
      <c r="C8" s="30"/>
      <c r="D8" s="48"/>
      <c r="E8" s="25"/>
      <c r="F8" s="18"/>
      <c r="G8" s="54"/>
    </row>
    <row r="9" spans="1:10" ht="27.75" x14ac:dyDescent="0.2">
      <c r="A9" s="62" t="s">
        <v>86</v>
      </c>
      <c r="B9" s="48"/>
      <c r="C9" s="30"/>
      <c r="D9" s="48"/>
      <c r="E9" s="25"/>
      <c r="F9" s="18"/>
      <c r="G9" s="54"/>
    </row>
    <row r="10" spans="1:10" ht="26.25" customHeight="1" x14ac:dyDescent="0.2">
      <c r="A10" s="62" t="s">
        <v>1</v>
      </c>
      <c r="B10" s="48"/>
      <c r="C10" s="30"/>
      <c r="D10" s="48"/>
      <c r="E10" s="25"/>
      <c r="F10" s="18"/>
      <c r="G10" s="54"/>
    </row>
    <row r="11" spans="1:10" ht="15" x14ac:dyDescent="0.2">
      <c r="A11" s="64"/>
      <c r="B11" s="49"/>
      <c r="C11" s="31"/>
      <c r="D11" s="60"/>
      <c r="E11" s="26"/>
      <c r="F11" s="19"/>
      <c r="G11" s="55"/>
    </row>
    <row r="12" spans="1:10" ht="20.100000000000001" customHeight="1" thickBot="1" x14ac:dyDescent="0.25">
      <c r="A12" s="61" t="s">
        <v>2</v>
      </c>
      <c r="B12" s="33">
        <f>SUM(B4:B11)</f>
        <v>0</v>
      </c>
      <c r="C12" s="33">
        <v>0</v>
      </c>
      <c r="D12" s="59"/>
      <c r="E12" s="33"/>
      <c r="F12" s="51">
        <f>SUM(F4:F11)</f>
        <v>0</v>
      </c>
      <c r="G12" s="33"/>
    </row>
    <row r="13" spans="1:10" ht="19.5" thickTop="1" thickBot="1" x14ac:dyDescent="0.25">
      <c r="A13" s="10"/>
      <c r="B13" s="11"/>
      <c r="C13" s="11"/>
      <c r="D13" s="11"/>
      <c r="E13" s="11"/>
      <c r="F13" s="11"/>
      <c r="G13" s="56"/>
    </row>
    <row r="14" spans="1:10" ht="20.100000000000001" customHeight="1" x14ac:dyDescent="0.2">
      <c r="A14" s="12" t="s">
        <v>4</v>
      </c>
      <c r="B14" s="13"/>
      <c r="C14" s="13"/>
      <c r="D14" s="13"/>
      <c r="E14" s="13"/>
      <c r="F14" s="14"/>
      <c r="G14" s="13"/>
    </row>
    <row r="15" spans="1:10" ht="20.100000000000001" customHeight="1" thickBot="1" x14ac:dyDescent="0.25">
      <c r="A15" s="15" t="s">
        <v>41</v>
      </c>
      <c r="B15" s="72"/>
      <c r="C15" s="72"/>
      <c r="D15" s="72"/>
      <c r="E15" s="72"/>
      <c r="F15" s="71"/>
      <c r="G15" s="72"/>
    </row>
    <row r="16" spans="1:10" ht="20.100000000000001" customHeight="1" x14ac:dyDescent="0.2">
      <c r="A16" s="9" t="s">
        <v>29</v>
      </c>
      <c r="B16" s="29"/>
      <c r="C16" s="29"/>
      <c r="D16" s="47"/>
      <c r="E16" s="24"/>
      <c r="F16" s="17"/>
      <c r="G16" s="53"/>
    </row>
    <row r="17" spans="1:7" ht="20.100000000000001" customHeight="1" x14ac:dyDescent="0.2">
      <c r="A17" s="9" t="s">
        <v>30</v>
      </c>
      <c r="B17" s="30"/>
      <c r="C17" s="30"/>
      <c r="D17" s="48"/>
      <c r="E17" s="25"/>
      <c r="F17" s="18"/>
      <c r="G17" s="54"/>
    </row>
    <row r="18" spans="1:7" ht="15" x14ac:dyDescent="0.2">
      <c r="A18" s="9" t="s">
        <v>31</v>
      </c>
      <c r="B18" s="30"/>
      <c r="C18" s="30"/>
      <c r="D18" s="48"/>
      <c r="E18" s="25"/>
      <c r="F18" s="18"/>
      <c r="G18" s="54"/>
    </row>
    <row r="19" spans="1:7" ht="20.100000000000001" customHeight="1" x14ac:dyDescent="0.2">
      <c r="A19" s="9" t="s">
        <v>32</v>
      </c>
      <c r="B19" s="30"/>
      <c r="C19" s="30"/>
      <c r="D19" s="48"/>
      <c r="E19" s="25"/>
      <c r="F19" s="18"/>
      <c r="G19" s="54"/>
    </row>
    <row r="20" spans="1:7" ht="20.100000000000001" customHeight="1" x14ac:dyDescent="0.2">
      <c r="A20" s="9" t="s">
        <v>33</v>
      </c>
      <c r="B20" s="42"/>
      <c r="C20" s="42"/>
      <c r="D20" s="50"/>
      <c r="E20" s="43"/>
      <c r="F20" s="44"/>
      <c r="G20" s="57"/>
    </row>
    <row r="21" spans="1:7" ht="20.100000000000001" customHeight="1" x14ac:dyDescent="0.2">
      <c r="A21" s="9" t="s">
        <v>34</v>
      </c>
      <c r="B21" s="42"/>
      <c r="C21" s="42"/>
      <c r="D21" s="50"/>
      <c r="E21" s="43"/>
      <c r="F21" s="44"/>
      <c r="G21" s="57"/>
    </row>
    <row r="22" spans="1:7" ht="20.100000000000001" customHeight="1" x14ac:dyDescent="0.2">
      <c r="A22" s="21" t="s">
        <v>8</v>
      </c>
      <c r="B22" s="6"/>
      <c r="C22" s="6"/>
      <c r="D22" s="8"/>
      <c r="E22" s="8"/>
      <c r="F22" s="7"/>
      <c r="G22" s="6"/>
    </row>
    <row r="23" spans="1:7" ht="20.100000000000001" customHeight="1" x14ac:dyDescent="0.2">
      <c r="A23" s="9" t="s">
        <v>22</v>
      </c>
      <c r="B23" s="30"/>
      <c r="C23" s="30"/>
      <c r="D23" s="48"/>
      <c r="E23" s="25"/>
      <c r="F23" s="18"/>
      <c r="G23" s="54"/>
    </row>
    <row r="24" spans="1:7" ht="20.100000000000001" customHeight="1" x14ac:dyDescent="0.2">
      <c r="A24" s="9" t="s">
        <v>36</v>
      </c>
      <c r="B24" s="30"/>
      <c r="C24" s="30"/>
      <c r="D24" s="48"/>
      <c r="E24" s="25"/>
      <c r="F24" s="18"/>
      <c r="G24" s="54"/>
    </row>
    <row r="25" spans="1:7" ht="20.100000000000001" customHeight="1" x14ac:dyDescent="0.2">
      <c r="A25" s="9" t="s">
        <v>35</v>
      </c>
      <c r="B25" s="30"/>
      <c r="C25" s="30"/>
      <c r="D25" s="48"/>
      <c r="E25" s="25"/>
      <c r="F25" s="18"/>
      <c r="G25" s="54"/>
    </row>
    <row r="26" spans="1:7" ht="20.100000000000001" customHeight="1" x14ac:dyDescent="0.2">
      <c r="A26" s="9" t="s">
        <v>37</v>
      </c>
      <c r="B26" s="30"/>
      <c r="C26" s="30"/>
      <c r="D26" s="48"/>
      <c r="E26" s="25"/>
      <c r="F26" s="18"/>
      <c r="G26" s="54"/>
    </row>
    <row r="27" spans="1:7" ht="20.100000000000001" customHeight="1" x14ac:dyDescent="0.2">
      <c r="A27" s="9" t="s">
        <v>39</v>
      </c>
      <c r="B27" s="30"/>
      <c r="C27" s="30"/>
      <c r="D27" s="48"/>
      <c r="E27" s="25"/>
      <c r="F27" s="18"/>
      <c r="G27" s="54"/>
    </row>
    <row r="28" spans="1:7" ht="20.100000000000001" customHeight="1" x14ac:dyDescent="0.2">
      <c r="A28" s="9" t="s">
        <v>38</v>
      </c>
      <c r="B28" s="30"/>
      <c r="C28" s="30"/>
      <c r="D28" s="48"/>
      <c r="E28" s="25"/>
      <c r="F28" s="18"/>
      <c r="G28" s="54"/>
    </row>
    <row r="29" spans="1:7" ht="20.100000000000001" customHeight="1" x14ac:dyDescent="0.2">
      <c r="A29" s="9" t="s">
        <v>5</v>
      </c>
      <c r="B29" s="30"/>
      <c r="C29" s="30"/>
      <c r="D29" s="48"/>
      <c r="E29" s="25"/>
      <c r="F29" s="18"/>
      <c r="G29" s="54"/>
    </row>
    <row r="30" spans="1:7" ht="20.100000000000001" customHeight="1" x14ac:dyDescent="0.2">
      <c r="A30" s="9" t="s">
        <v>40</v>
      </c>
      <c r="B30" s="30"/>
      <c r="C30" s="30"/>
      <c r="D30" s="48"/>
      <c r="E30" s="25"/>
      <c r="F30" s="18"/>
      <c r="G30" s="54"/>
    </row>
    <row r="31" spans="1:7" ht="20.100000000000001" customHeight="1" x14ac:dyDescent="0.2">
      <c r="A31" s="21" t="s">
        <v>43</v>
      </c>
      <c r="B31" s="30"/>
      <c r="C31" s="30"/>
      <c r="D31" s="48"/>
      <c r="E31" s="25"/>
      <c r="F31" s="18"/>
      <c r="G31" s="54"/>
    </row>
    <row r="32" spans="1:7" ht="20.100000000000001" customHeight="1" x14ac:dyDescent="0.2">
      <c r="A32" s="9" t="s">
        <v>7</v>
      </c>
      <c r="B32" s="30"/>
      <c r="C32" s="30"/>
      <c r="D32" s="48"/>
      <c r="E32" s="27"/>
      <c r="F32" s="22"/>
      <c r="G32" s="58"/>
    </row>
    <row r="33" spans="1:7" ht="20.100000000000001" customHeight="1" x14ac:dyDescent="0.2">
      <c r="A33" s="9" t="s">
        <v>24</v>
      </c>
      <c r="B33" s="30"/>
      <c r="C33" s="30"/>
      <c r="D33" s="48"/>
      <c r="E33" s="27"/>
      <c r="F33" s="22"/>
      <c r="G33" s="58"/>
    </row>
    <row r="34" spans="1:7" ht="20.100000000000001" customHeight="1" x14ac:dyDescent="0.2">
      <c r="A34" s="21" t="s">
        <v>6</v>
      </c>
      <c r="B34" s="30"/>
      <c r="C34" s="30"/>
      <c r="D34" s="48"/>
      <c r="E34" s="27"/>
      <c r="F34" s="22"/>
      <c r="G34" s="58"/>
    </row>
    <row r="35" spans="1:7" ht="20.100000000000001" customHeight="1" x14ac:dyDescent="0.2">
      <c r="A35" s="9" t="s">
        <v>6</v>
      </c>
      <c r="B35" s="30"/>
      <c r="C35" s="30"/>
      <c r="D35" s="48"/>
      <c r="E35" s="27"/>
      <c r="F35" s="22"/>
      <c r="G35" s="58"/>
    </row>
    <row r="36" spans="1:7" ht="20.100000000000001" customHeight="1" x14ac:dyDescent="0.2">
      <c r="A36" s="45"/>
      <c r="B36" s="30"/>
      <c r="C36" s="30"/>
      <c r="D36" s="48"/>
      <c r="E36" s="27"/>
      <c r="F36" s="22"/>
      <c r="G36" s="58"/>
    </row>
    <row r="37" spans="1:7" ht="20.100000000000001" customHeight="1" x14ac:dyDescent="0.2">
      <c r="B37" s="30"/>
      <c r="C37" s="30"/>
      <c r="D37" s="48"/>
      <c r="E37" s="27"/>
      <c r="F37" s="22"/>
      <c r="G37" s="58"/>
    </row>
    <row r="38" spans="1:7" ht="20.100000000000001" customHeight="1" thickBot="1" x14ac:dyDescent="0.25">
      <c r="A38" s="16" t="s">
        <v>9</v>
      </c>
      <c r="B38" s="32">
        <f t="shared" ref="B38:F38" si="0">SUM(B16:B21,B23:B37)</f>
        <v>0</v>
      </c>
      <c r="C38" s="32">
        <f t="shared" si="0"/>
        <v>0</v>
      </c>
      <c r="D38" s="32">
        <f t="shared" si="0"/>
        <v>0</v>
      </c>
      <c r="E38" s="32"/>
      <c r="F38" s="32">
        <f t="shared" si="0"/>
        <v>0</v>
      </c>
      <c r="G38" s="32"/>
    </row>
    <row r="39" spans="1:7" ht="20.100000000000001" customHeight="1" thickTop="1" x14ac:dyDescent="0.2">
      <c r="A39" s="2"/>
    </row>
    <row r="40" spans="1:7" ht="20.100000000000001" customHeight="1" thickBot="1" x14ac:dyDescent="0.25">
      <c r="A40" s="16" t="s">
        <v>10</v>
      </c>
      <c r="B40" s="23">
        <v>0</v>
      </c>
      <c r="C40" s="23">
        <v>0</v>
      </c>
      <c r="D40" s="23">
        <v>0</v>
      </c>
      <c r="E40" s="20"/>
      <c r="F40" s="23">
        <f>F12-F38</f>
        <v>0</v>
      </c>
      <c r="G40" s="20"/>
    </row>
    <row r="41" spans="1:7" ht="20.100000000000001" customHeight="1" thickTop="1" thickBot="1" x14ac:dyDescent="0.25"/>
    <row r="42" spans="1:7" ht="20.100000000000001" customHeight="1" x14ac:dyDescent="0.2">
      <c r="A42" s="151" t="s">
        <v>25</v>
      </c>
      <c r="B42" s="152"/>
      <c r="C42" s="152"/>
      <c r="D42" s="152"/>
      <c r="E42" s="152"/>
      <c r="F42" s="152"/>
      <c r="G42" s="153"/>
    </row>
    <row r="43" spans="1:7" ht="20.100000000000001" customHeight="1" x14ac:dyDescent="0.2">
      <c r="A43" s="36" t="s">
        <v>27</v>
      </c>
      <c r="B43" s="35">
        <v>0</v>
      </c>
      <c r="C43" s="34"/>
      <c r="D43" s="34"/>
      <c r="E43" s="34"/>
      <c r="F43" s="35">
        <v>0</v>
      </c>
      <c r="G43" s="37"/>
    </row>
    <row r="44" spans="1:7" ht="20.100000000000001" customHeight="1" x14ac:dyDescent="0.2">
      <c r="A44" s="36" t="s">
        <v>28</v>
      </c>
      <c r="B44" s="35">
        <v>0</v>
      </c>
      <c r="C44" s="34"/>
      <c r="D44" s="34"/>
      <c r="E44" s="34"/>
      <c r="F44" s="35">
        <v>0</v>
      </c>
      <c r="G44" s="37"/>
    </row>
    <row r="45" spans="1:7" ht="20.100000000000001" customHeight="1" thickBot="1" x14ac:dyDescent="0.25">
      <c r="A45" s="38" t="s">
        <v>26</v>
      </c>
      <c r="B45" s="40">
        <f>SUM(B40-B44)</f>
        <v>0</v>
      </c>
      <c r="C45" s="39"/>
      <c r="D45" s="39"/>
      <c r="E45" s="39"/>
      <c r="F45" s="40">
        <f>F40-F44</f>
        <v>0</v>
      </c>
      <c r="G45" s="41"/>
    </row>
  </sheetData>
  <mergeCells count="6">
    <mergeCell ref="A42:G42"/>
    <mergeCell ref="I1:J1"/>
    <mergeCell ref="I2:J2"/>
    <mergeCell ref="I3:J3"/>
    <mergeCell ref="I4:J5"/>
    <mergeCell ref="A1:A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A3BB-7A83-47DE-8B3D-D5CA0CA68188}">
  <dimension ref="A1:AC50"/>
  <sheetViews>
    <sheetView rightToLeft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47" sqref="M47"/>
    </sheetView>
  </sheetViews>
  <sheetFormatPr defaultColWidth="8.875" defaultRowHeight="20.100000000000001" customHeight="1" x14ac:dyDescent="0.2"/>
  <cols>
    <col min="1" max="1" width="38" style="97" customWidth="1"/>
    <col min="2" max="17" width="13.125" style="136" customWidth="1"/>
    <col min="18" max="25" width="13.125" style="97" customWidth="1"/>
    <col min="26" max="27" width="0" style="97" hidden="1" customWidth="1"/>
    <col min="28" max="16384" width="8.875" style="97"/>
  </cols>
  <sheetData>
    <row r="1" spans="1:29" s="95" customFormat="1" ht="20.100000000000001" customHeight="1" thickBot="1" x14ac:dyDescent="0.25">
      <c r="A1" s="169" t="s">
        <v>72</v>
      </c>
      <c r="B1" s="164">
        <v>2025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167">
        <v>2026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9" ht="20.100000000000001" customHeight="1" thickBot="1" x14ac:dyDescent="0.25">
      <c r="A2" s="170"/>
      <c r="B2" s="96">
        <v>45658</v>
      </c>
      <c r="C2" s="96">
        <v>45689</v>
      </c>
      <c r="D2" s="96">
        <v>45717</v>
      </c>
      <c r="E2" s="96">
        <v>45748</v>
      </c>
      <c r="F2" s="96">
        <v>45778</v>
      </c>
      <c r="G2" s="96">
        <v>45809</v>
      </c>
      <c r="H2" s="96">
        <v>45839</v>
      </c>
      <c r="I2" s="96">
        <v>45870</v>
      </c>
      <c r="J2" s="96">
        <v>45901</v>
      </c>
      <c r="K2" s="96">
        <v>45931</v>
      </c>
      <c r="L2" s="96">
        <v>45962</v>
      </c>
      <c r="M2" s="96">
        <v>45992</v>
      </c>
      <c r="N2" s="96">
        <v>46023</v>
      </c>
      <c r="O2" s="96">
        <v>46054</v>
      </c>
      <c r="P2" s="96">
        <v>46082</v>
      </c>
      <c r="Q2" s="96">
        <v>46113</v>
      </c>
      <c r="R2" s="96">
        <v>46143</v>
      </c>
      <c r="S2" s="96">
        <v>46174</v>
      </c>
      <c r="T2" s="96">
        <v>46204</v>
      </c>
      <c r="U2" s="96">
        <v>46235</v>
      </c>
      <c r="V2" s="96">
        <v>46266</v>
      </c>
      <c r="W2" s="96">
        <v>46296</v>
      </c>
      <c r="X2" s="96">
        <v>46327</v>
      </c>
      <c r="Y2" s="96">
        <v>46357</v>
      </c>
      <c r="Z2" s="96"/>
      <c r="AA2" s="96"/>
      <c r="AB2" s="96"/>
      <c r="AC2" s="96"/>
    </row>
    <row r="3" spans="1:29" ht="20.100000000000001" customHeight="1" x14ac:dyDescent="0.2">
      <c r="A3" s="98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97">
        <v>2025</v>
      </c>
      <c r="AA3" s="97">
        <v>2026</v>
      </c>
    </row>
    <row r="4" spans="1:29" ht="20.100000000000001" customHeight="1" x14ac:dyDescent="0.2">
      <c r="A4" s="102" t="s">
        <v>15</v>
      </c>
      <c r="B4" s="99">
        <v>0</v>
      </c>
      <c r="C4" s="99">
        <v>0</v>
      </c>
      <c r="D4" s="99">
        <v>0</v>
      </c>
      <c r="E4" s="99">
        <v>0</v>
      </c>
      <c r="F4" s="99">
        <v>0</v>
      </c>
      <c r="G4" s="99">
        <v>0</v>
      </c>
      <c r="H4" s="99">
        <v>0</v>
      </c>
      <c r="I4" s="99">
        <v>0</v>
      </c>
      <c r="J4" s="99">
        <v>0</v>
      </c>
      <c r="K4" s="99">
        <v>0</v>
      </c>
      <c r="L4" s="99">
        <v>0</v>
      </c>
      <c r="M4" s="99">
        <v>0</v>
      </c>
      <c r="N4" s="100">
        <v>0</v>
      </c>
      <c r="O4" s="100">
        <v>0</v>
      </c>
      <c r="P4" s="100">
        <v>0</v>
      </c>
      <c r="Q4" s="100">
        <v>0</v>
      </c>
      <c r="R4" s="100">
        <v>0</v>
      </c>
      <c r="S4" s="100">
        <v>0</v>
      </c>
      <c r="T4" s="100">
        <v>0</v>
      </c>
      <c r="U4" s="100">
        <v>0</v>
      </c>
      <c r="V4" s="100">
        <v>0</v>
      </c>
      <c r="W4" s="100">
        <v>0</v>
      </c>
      <c r="X4" s="100">
        <v>0</v>
      </c>
      <c r="Y4" s="101">
        <v>0</v>
      </c>
      <c r="Z4" s="110">
        <f>SUM(B4:M4)</f>
        <v>0</v>
      </c>
      <c r="AA4" s="110">
        <f>SUM(N4:Y4)</f>
        <v>0</v>
      </c>
    </row>
    <row r="5" spans="1:29" ht="20.100000000000001" customHeight="1" x14ac:dyDescent="0.2">
      <c r="A5" s="102" t="s">
        <v>11</v>
      </c>
      <c r="B5" s="99">
        <v>0</v>
      </c>
      <c r="C5" s="99">
        <v>0</v>
      </c>
      <c r="D5" s="99">
        <v>0</v>
      </c>
      <c r="E5" s="99">
        <v>0</v>
      </c>
      <c r="F5" s="99">
        <v>0</v>
      </c>
      <c r="G5" s="99">
        <v>0</v>
      </c>
      <c r="H5" s="99">
        <v>0</v>
      </c>
      <c r="I5" s="99">
        <v>0</v>
      </c>
      <c r="J5" s="99">
        <v>0</v>
      </c>
      <c r="K5" s="99">
        <v>0</v>
      </c>
      <c r="L5" s="99">
        <v>0</v>
      </c>
      <c r="M5" s="99">
        <v>0</v>
      </c>
      <c r="N5" s="100">
        <v>0</v>
      </c>
      <c r="O5" s="100">
        <v>0</v>
      </c>
      <c r="P5" s="100">
        <v>0</v>
      </c>
      <c r="Q5" s="100">
        <v>0</v>
      </c>
      <c r="R5" s="100">
        <v>0</v>
      </c>
      <c r="S5" s="100">
        <v>0</v>
      </c>
      <c r="T5" s="100">
        <v>0</v>
      </c>
      <c r="U5" s="100">
        <v>0</v>
      </c>
      <c r="V5" s="100">
        <v>0</v>
      </c>
      <c r="W5" s="100">
        <v>0</v>
      </c>
      <c r="X5" s="100">
        <v>0</v>
      </c>
      <c r="Y5" s="101">
        <v>0</v>
      </c>
      <c r="Z5" s="110">
        <f t="shared" ref="Z5:Z10" si="0">SUM(B5:M5)</f>
        <v>0</v>
      </c>
      <c r="AA5" s="110">
        <f t="shared" ref="AA5:AA10" si="1">SUM(N5:Y5)</f>
        <v>0</v>
      </c>
    </row>
    <row r="6" spans="1:29" ht="20.100000000000001" customHeight="1" x14ac:dyDescent="0.2">
      <c r="A6" s="102" t="s">
        <v>12</v>
      </c>
      <c r="B6" s="99">
        <v>0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100">
        <v>0</v>
      </c>
      <c r="O6" s="100">
        <v>0</v>
      </c>
      <c r="P6" s="100">
        <v>0</v>
      </c>
      <c r="Q6" s="100">
        <v>0</v>
      </c>
      <c r="R6" s="100">
        <v>0</v>
      </c>
      <c r="S6" s="100">
        <v>0</v>
      </c>
      <c r="T6" s="100">
        <v>0</v>
      </c>
      <c r="U6" s="100">
        <v>0</v>
      </c>
      <c r="V6" s="100">
        <v>0</v>
      </c>
      <c r="W6" s="100">
        <v>0</v>
      </c>
      <c r="X6" s="100">
        <v>0</v>
      </c>
      <c r="Y6" s="101">
        <v>0</v>
      </c>
      <c r="Z6" s="110">
        <f t="shared" si="0"/>
        <v>0</v>
      </c>
      <c r="AA6" s="110">
        <f t="shared" si="1"/>
        <v>0</v>
      </c>
    </row>
    <row r="7" spans="1:29" ht="20.100000000000001" customHeight="1" x14ac:dyDescent="0.2">
      <c r="A7" s="102" t="s">
        <v>13</v>
      </c>
      <c r="B7" s="99">
        <v>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0">
        <v>0</v>
      </c>
      <c r="W7" s="100">
        <v>0</v>
      </c>
      <c r="X7" s="100">
        <v>0</v>
      </c>
      <c r="Y7" s="101">
        <v>0</v>
      </c>
      <c r="Z7" s="110">
        <f t="shared" si="0"/>
        <v>0</v>
      </c>
      <c r="AA7" s="110">
        <f t="shared" si="1"/>
        <v>0</v>
      </c>
    </row>
    <row r="8" spans="1:29" ht="20.100000000000001" customHeight="1" x14ac:dyDescent="0.2">
      <c r="A8" s="103" t="s">
        <v>1</v>
      </c>
      <c r="B8" s="99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1">
        <v>0</v>
      </c>
      <c r="Z8" s="110">
        <f t="shared" si="0"/>
        <v>0</v>
      </c>
      <c r="AA8" s="110">
        <f t="shared" si="1"/>
        <v>0</v>
      </c>
    </row>
    <row r="9" spans="1:29" ht="20.100000000000001" customHeight="1" x14ac:dyDescent="0.2">
      <c r="A9" s="102" t="s">
        <v>14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00">
        <v>0</v>
      </c>
      <c r="X9" s="100">
        <v>0</v>
      </c>
      <c r="Y9" s="101">
        <v>0</v>
      </c>
      <c r="Z9" s="110">
        <f t="shared" si="0"/>
        <v>0</v>
      </c>
      <c r="AA9" s="110">
        <f t="shared" si="1"/>
        <v>0</v>
      </c>
    </row>
    <row r="10" spans="1:29" ht="20.100000000000001" customHeight="1" thickBot="1" x14ac:dyDescent="0.3">
      <c r="A10" s="104" t="s">
        <v>2</v>
      </c>
      <c r="B10" s="105">
        <f t="shared" ref="B10:Y10" si="2">SUM(B3:B9)</f>
        <v>0</v>
      </c>
      <c r="C10" s="105">
        <f t="shared" si="2"/>
        <v>0</v>
      </c>
      <c r="D10" s="105">
        <f t="shared" si="2"/>
        <v>0</v>
      </c>
      <c r="E10" s="105">
        <f t="shared" si="2"/>
        <v>0</v>
      </c>
      <c r="F10" s="105">
        <f t="shared" si="2"/>
        <v>0</v>
      </c>
      <c r="G10" s="105">
        <f t="shared" si="2"/>
        <v>0</v>
      </c>
      <c r="H10" s="105">
        <f t="shared" si="2"/>
        <v>0</v>
      </c>
      <c r="I10" s="105">
        <f t="shared" si="2"/>
        <v>0</v>
      </c>
      <c r="J10" s="105">
        <f t="shared" si="2"/>
        <v>0</v>
      </c>
      <c r="K10" s="105">
        <f t="shared" si="2"/>
        <v>0</v>
      </c>
      <c r="L10" s="105">
        <f t="shared" si="2"/>
        <v>0</v>
      </c>
      <c r="M10" s="105">
        <f t="shared" si="2"/>
        <v>0</v>
      </c>
      <c r="N10" s="106">
        <f t="shared" si="2"/>
        <v>0</v>
      </c>
      <c r="O10" s="106">
        <f t="shared" si="2"/>
        <v>0</v>
      </c>
      <c r="P10" s="106">
        <f t="shared" si="2"/>
        <v>0</v>
      </c>
      <c r="Q10" s="106">
        <f t="shared" si="2"/>
        <v>0</v>
      </c>
      <c r="R10" s="106">
        <f t="shared" si="2"/>
        <v>0</v>
      </c>
      <c r="S10" s="106">
        <f t="shared" si="2"/>
        <v>0</v>
      </c>
      <c r="T10" s="106">
        <f t="shared" si="2"/>
        <v>0</v>
      </c>
      <c r="U10" s="106">
        <f t="shared" si="2"/>
        <v>0</v>
      </c>
      <c r="V10" s="106">
        <f t="shared" si="2"/>
        <v>0</v>
      </c>
      <c r="W10" s="106">
        <f t="shared" si="2"/>
        <v>0</v>
      </c>
      <c r="X10" s="106">
        <f t="shared" si="2"/>
        <v>0</v>
      </c>
      <c r="Y10" s="107">
        <f t="shared" si="2"/>
        <v>0</v>
      </c>
      <c r="Z10" s="110">
        <f t="shared" si="0"/>
        <v>0</v>
      </c>
      <c r="AA10" s="110">
        <f t="shared" si="1"/>
        <v>0</v>
      </c>
    </row>
    <row r="11" spans="1:29" ht="20.100000000000001" customHeight="1" thickTop="1" x14ac:dyDescent="0.2">
      <c r="A11" s="108" t="s">
        <v>4</v>
      </c>
      <c r="B11" s="109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  <c r="N11" s="109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2"/>
    </row>
    <row r="12" spans="1:29" ht="20.100000000000001" customHeight="1" x14ac:dyDescent="0.2">
      <c r="A12" s="113" t="s">
        <v>42</v>
      </c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  <c r="N12" s="114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7"/>
    </row>
    <row r="13" spans="1:29" ht="20.100000000000001" customHeight="1" x14ac:dyDescent="0.2">
      <c r="A13" s="118" t="s">
        <v>29</v>
      </c>
      <c r="B13" s="99">
        <v>0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v>0</v>
      </c>
      <c r="S13" s="100">
        <v>0</v>
      </c>
      <c r="T13" s="100">
        <v>0</v>
      </c>
      <c r="U13" s="100">
        <v>0</v>
      </c>
      <c r="V13" s="100">
        <v>0</v>
      </c>
      <c r="W13" s="100">
        <v>0</v>
      </c>
      <c r="X13" s="100">
        <v>0</v>
      </c>
      <c r="Y13" s="101">
        <v>0</v>
      </c>
      <c r="Z13" s="110">
        <f t="shared" ref="Z13:Z19" si="3">SUM(B13:M13)</f>
        <v>0</v>
      </c>
      <c r="AA13" s="110">
        <f t="shared" ref="AA13:AA19" si="4">SUM(N13:Y13)</f>
        <v>0</v>
      </c>
    </row>
    <row r="14" spans="1:29" ht="20.100000000000001" customHeight="1" x14ac:dyDescent="0.2">
      <c r="A14" s="118" t="s">
        <v>30</v>
      </c>
      <c r="B14" s="99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1">
        <v>0</v>
      </c>
      <c r="Z14" s="110">
        <f t="shared" si="3"/>
        <v>0</v>
      </c>
      <c r="AA14" s="110">
        <f t="shared" si="4"/>
        <v>0</v>
      </c>
    </row>
    <row r="15" spans="1:29" ht="20.100000000000001" customHeight="1" x14ac:dyDescent="0.2">
      <c r="A15" s="118" t="s">
        <v>31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00">
        <v>0</v>
      </c>
      <c r="X15" s="100">
        <v>0</v>
      </c>
      <c r="Y15" s="101">
        <v>0</v>
      </c>
      <c r="Z15" s="110">
        <f t="shared" si="3"/>
        <v>0</v>
      </c>
      <c r="AA15" s="110">
        <f t="shared" si="4"/>
        <v>0</v>
      </c>
    </row>
    <row r="16" spans="1:29" ht="20.100000000000001" customHeight="1" x14ac:dyDescent="0.2">
      <c r="A16" s="118" t="s">
        <v>32</v>
      </c>
      <c r="B16" s="99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1">
        <v>0</v>
      </c>
      <c r="Z16" s="110">
        <f t="shared" si="3"/>
        <v>0</v>
      </c>
      <c r="AA16" s="110">
        <f t="shared" si="4"/>
        <v>0</v>
      </c>
    </row>
    <row r="17" spans="1:27" ht="20.100000000000001" customHeight="1" x14ac:dyDescent="0.2">
      <c r="A17" s="118" t="s">
        <v>33</v>
      </c>
      <c r="B17" s="99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1">
        <v>0</v>
      </c>
      <c r="Z17" s="110">
        <f t="shared" si="3"/>
        <v>0</v>
      </c>
      <c r="AA17" s="110">
        <f t="shared" si="4"/>
        <v>0</v>
      </c>
    </row>
    <row r="18" spans="1:27" ht="20.100000000000001" customHeight="1" x14ac:dyDescent="0.2">
      <c r="A18" s="118" t="s">
        <v>34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1">
        <v>0</v>
      </c>
      <c r="Z18" s="110">
        <f t="shared" si="3"/>
        <v>0</v>
      </c>
      <c r="AA18" s="110">
        <f t="shared" si="4"/>
        <v>0</v>
      </c>
    </row>
    <row r="19" spans="1:27" ht="20.100000000000001" customHeight="1" thickBot="1" x14ac:dyDescent="0.3">
      <c r="A19" s="122" t="s">
        <v>44</v>
      </c>
      <c r="B19" s="105">
        <f>SUM(B13:B18)</f>
        <v>0</v>
      </c>
      <c r="C19" s="105">
        <f t="shared" ref="C19:Y19" si="5">SUM(C13:C18)</f>
        <v>0</v>
      </c>
      <c r="D19" s="105">
        <f t="shared" si="5"/>
        <v>0</v>
      </c>
      <c r="E19" s="105">
        <f t="shared" si="5"/>
        <v>0</v>
      </c>
      <c r="F19" s="105">
        <f t="shared" si="5"/>
        <v>0</v>
      </c>
      <c r="G19" s="105">
        <f t="shared" si="5"/>
        <v>0</v>
      </c>
      <c r="H19" s="105">
        <f t="shared" si="5"/>
        <v>0</v>
      </c>
      <c r="I19" s="105">
        <f t="shared" si="5"/>
        <v>0</v>
      </c>
      <c r="J19" s="105">
        <f t="shared" si="5"/>
        <v>0</v>
      </c>
      <c r="K19" s="105">
        <f t="shared" si="5"/>
        <v>0</v>
      </c>
      <c r="L19" s="105">
        <f t="shared" si="5"/>
        <v>0</v>
      </c>
      <c r="M19" s="105">
        <f t="shared" si="5"/>
        <v>0</v>
      </c>
      <c r="N19" s="106">
        <f t="shared" si="5"/>
        <v>0</v>
      </c>
      <c r="O19" s="106">
        <f t="shared" si="5"/>
        <v>0</v>
      </c>
      <c r="P19" s="106">
        <f t="shared" si="5"/>
        <v>0</v>
      </c>
      <c r="Q19" s="106">
        <f t="shared" si="5"/>
        <v>0</v>
      </c>
      <c r="R19" s="106">
        <f t="shared" si="5"/>
        <v>0</v>
      </c>
      <c r="S19" s="106">
        <f t="shared" si="5"/>
        <v>0</v>
      </c>
      <c r="T19" s="106">
        <f t="shared" si="5"/>
        <v>0</v>
      </c>
      <c r="U19" s="106">
        <f t="shared" si="5"/>
        <v>0</v>
      </c>
      <c r="V19" s="106">
        <f t="shared" si="5"/>
        <v>0</v>
      </c>
      <c r="W19" s="106">
        <f t="shared" si="5"/>
        <v>0</v>
      </c>
      <c r="X19" s="106">
        <f t="shared" si="5"/>
        <v>0</v>
      </c>
      <c r="Y19" s="107">
        <f t="shared" si="5"/>
        <v>0</v>
      </c>
      <c r="Z19" s="110">
        <f t="shared" si="3"/>
        <v>0</v>
      </c>
      <c r="AA19" s="110">
        <f t="shared" si="4"/>
        <v>0</v>
      </c>
    </row>
    <row r="20" spans="1:27" ht="20.100000000000001" customHeight="1" x14ac:dyDescent="0.2">
      <c r="A20" s="113" t="s">
        <v>8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4"/>
    </row>
    <row r="21" spans="1:27" ht="20.100000000000001" customHeight="1" x14ac:dyDescent="0.2">
      <c r="A21" s="118" t="s">
        <v>22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100">
        <v>0</v>
      </c>
      <c r="O21" s="100">
        <v>0</v>
      </c>
      <c r="P21" s="100">
        <v>0</v>
      </c>
      <c r="Q21" s="100">
        <v>0</v>
      </c>
      <c r="R21" s="100">
        <v>0</v>
      </c>
      <c r="S21" s="100">
        <v>0</v>
      </c>
      <c r="T21" s="100">
        <v>0</v>
      </c>
      <c r="U21" s="100">
        <v>0</v>
      </c>
      <c r="V21" s="100">
        <v>0</v>
      </c>
      <c r="W21" s="100">
        <v>0</v>
      </c>
      <c r="X21" s="100">
        <v>0</v>
      </c>
      <c r="Y21" s="101">
        <v>0</v>
      </c>
      <c r="Z21" s="110">
        <f t="shared" ref="Z21:Z29" si="6">SUM(B21:M21)</f>
        <v>0</v>
      </c>
      <c r="AA21" s="110">
        <f t="shared" ref="AA21:AA29" si="7">SUM(N21:Y21)</f>
        <v>0</v>
      </c>
    </row>
    <row r="22" spans="1:27" ht="20.100000000000001" customHeight="1" x14ac:dyDescent="0.2">
      <c r="A22" s="118" t="s">
        <v>36</v>
      </c>
      <c r="B22" s="99">
        <v>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1">
        <v>0</v>
      </c>
      <c r="Z22" s="110">
        <f t="shared" si="6"/>
        <v>0</v>
      </c>
      <c r="AA22" s="110">
        <f t="shared" si="7"/>
        <v>0</v>
      </c>
    </row>
    <row r="23" spans="1:27" ht="20.100000000000001" customHeight="1" x14ac:dyDescent="0.2">
      <c r="A23" s="118" t="s">
        <v>35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0</v>
      </c>
      <c r="V23" s="100">
        <v>0</v>
      </c>
      <c r="W23" s="100">
        <v>0</v>
      </c>
      <c r="X23" s="100">
        <v>0</v>
      </c>
      <c r="Y23" s="101">
        <v>0</v>
      </c>
      <c r="Z23" s="110">
        <f t="shared" si="6"/>
        <v>0</v>
      </c>
      <c r="AA23" s="110">
        <f t="shared" si="7"/>
        <v>0</v>
      </c>
    </row>
    <row r="24" spans="1:27" ht="20.100000000000001" customHeight="1" x14ac:dyDescent="0.2">
      <c r="A24" s="118" t="s">
        <v>37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0</v>
      </c>
      <c r="X24" s="100">
        <v>0</v>
      </c>
      <c r="Y24" s="101">
        <v>0</v>
      </c>
      <c r="Z24" s="110">
        <f t="shared" si="6"/>
        <v>0</v>
      </c>
      <c r="AA24" s="110">
        <f t="shared" si="7"/>
        <v>0</v>
      </c>
    </row>
    <row r="25" spans="1:27" ht="20.100000000000001" customHeight="1" x14ac:dyDescent="0.2">
      <c r="A25" s="118" t="s">
        <v>39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1">
        <v>0</v>
      </c>
      <c r="Z25" s="110">
        <f t="shared" si="6"/>
        <v>0</v>
      </c>
      <c r="AA25" s="110">
        <f t="shared" si="7"/>
        <v>0</v>
      </c>
    </row>
    <row r="26" spans="1:27" ht="20.100000000000001" customHeight="1" x14ac:dyDescent="0.2">
      <c r="A26" s="118" t="s">
        <v>38</v>
      </c>
      <c r="B26" s="99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0</v>
      </c>
      <c r="Y26" s="101">
        <v>0</v>
      </c>
      <c r="Z26" s="110">
        <f t="shared" si="6"/>
        <v>0</v>
      </c>
      <c r="AA26" s="110">
        <f t="shared" si="7"/>
        <v>0</v>
      </c>
    </row>
    <row r="27" spans="1:27" ht="20.100000000000001" customHeight="1" x14ac:dyDescent="0.2">
      <c r="A27" s="118" t="s">
        <v>5</v>
      </c>
      <c r="B27" s="99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100">
        <v>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1">
        <v>0</v>
      </c>
      <c r="Z27" s="110">
        <f t="shared" si="6"/>
        <v>0</v>
      </c>
      <c r="AA27" s="110">
        <f t="shared" si="7"/>
        <v>0</v>
      </c>
    </row>
    <row r="28" spans="1:27" ht="20.100000000000001" customHeight="1" x14ac:dyDescent="0.2">
      <c r="A28" s="118" t="s">
        <v>40</v>
      </c>
      <c r="B28" s="99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100">
        <v>0</v>
      </c>
      <c r="U28" s="100">
        <v>0</v>
      </c>
      <c r="V28" s="100">
        <v>0</v>
      </c>
      <c r="W28" s="100">
        <v>0</v>
      </c>
      <c r="X28" s="100">
        <v>0</v>
      </c>
      <c r="Y28" s="101">
        <v>0</v>
      </c>
      <c r="Z28" s="110">
        <f t="shared" si="6"/>
        <v>0</v>
      </c>
      <c r="AA28" s="110">
        <f t="shared" si="7"/>
        <v>0</v>
      </c>
    </row>
    <row r="29" spans="1:27" ht="20.100000000000001" customHeight="1" thickBot="1" x14ac:dyDescent="0.3">
      <c r="A29" s="122" t="s">
        <v>45</v>
      </c>
      <c r="B29" s="105">
        <f t="shared" ref="B29:Y29" si="8">SUM(B21:B28)</f>
        <v>0</v>
      </c>
      <c r="C29" s="105">
        <f t="shared" si="8"/>
        <v>0</v>
      </c>
      <c r="D29" s="105">
        <f t="shared" si="8"/>
        <v>0</v>
      </c>
      <c r="E29" s="105">
        <f t="shared" si="8"/>
        <v>0</v>
      </c>
      <c r="F29" s="105">
        <f t="shared" si="8"/>
        <v>0</v>
      </c>
      <c r="G29" s="105">
        <f t="shared" si="8"/>
        <v>0</v>
      </c>
      <c r="H29" s="105">
        <f t="shared" si="8"/>
        <v>0</v>
      </c>
      <c r="I29" s="105">
        <f t="shared" si="8"/>
        <v>0</v>
      </c>
      <c r="J29" s="105">
        <f t="shared" si="8"/>
        <v>0</v>
      </c>
      <c r="K29" s="105">
        <f t="shared" si="8"/>
        <v>0</v>
      </c>
      <c r="L29" s="105">
        <f t="shared" si="8"/>
        <v>0</v>
      </c>
      <c r="M29" s="105">
        <f t="shared" si="8"/>
        <v>0</v>
      </c>
      <c r="N29" s="106">
        <f t="shared" si="8"/>
        <v>0</v>
      </c>
      <c r="O29" s="106">
        <f t="shared" si="8"/>
        <v>0</v>
      </c>
      <c r="P29" s="106">
        <f t="shared" si="8"/>
        <v>0</v>
      </c>
      <c r="Q29" s="106">
        <f t="shared" si="8"/>
        <v>0</v>
      </c>
      <c r="R29" s="106">
        <f t="shared" si="8"/>
        <v>0</v>
      </c>
      <c r="S29" s="106">
        <f t="shared" si="8"/>
        <v>0</v>
      </c>
      <c r="T29" s="106">
        <f t="shared" si="8"/>
        <v>0</v>
      </c>
      <c r="U29" s="106">
        <f t="shared" si="8"/>
        <v>0</v>
      </c>
      <c r="V29" s="106">
        <f t="shared" si="8"/>
        <v>0</v>
      </c>
      <c r="W29" s="106">
        <f t="shared" si="8"/>
        <v>0</v>
      </c>
      <c r="X29" s="106">
        <f t="shared" si="8"/>
        <v>0</v>
      </c>
      <c r="Y29" s="107">
        <f t="shared" si="8"/>
        <v>0</v>
      </c>
      <c r="Z29" s="110">
        <f t="shared" si="6"/>
        <v>0</v>
      </c>
      <c r="AA29" s="110">
        <f t="shared" si="7"/>
        <v>0</v>
      </c>
    </row>
    <row r="30" spans="1:27" ht="20.100000000000001" customHeight="1" x14ac:dyDescent="0.2">
      <c r="A30" s="125" t="s">
        <v>43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4"/>
    </row>
    <row r="31" spans="1:27" ht="20.100000000000001" customHeight="1" x14ac:dyDescent="0.2">
      <c r="A31" s="126" t="s">
        <v>7</v>
      </c>
      <c r="B31" s="99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100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0</v>
      </c>
      <c r="V31" s="100">
        <v>0</v>
      </c>
      <c r="W31" s="100">
        <v>0</v>
      </c>
      <c r="X31" s="100">
        <v>0</v>
      </c>
      <c r="Y31" s="101">
        <v>0</v>
      </c>
      <c r="Z31" s="110">
        <f t="shared" ref="Z31:Z32" si="9">SUM(B31:M31)</f>
        <v>0</v>
      </c>
      <c r="AA31" s="110">
        <f t="shared" ref="AA31:AA32" si="10">SUM(N31:Y31)</f>
        <v>0</v>
      </c>
    </row>
    <row r="32" spans="1:27" ht="28.5" x14ac:dyDescent="0.2">
      <c r="A32" s="126" t="s">
        <v>24</v>
      </c>
      <c r="B32" s="99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1">
        <v>0</v>
      </c>
      <c r="Z32" s="110">
        <f t="shared" si="9"/>
        <v>0</v>
      </c>
      <c r="AA32" s="110">
        <f t="shared" si="10"/>
        <v>0</v>
      </c>
    </row>
    <row r="33" spans="1:27" ht="20.100000000000001" customHeight="1" x14ac:dyDescent="0.2">
      <c r="A33" s="125" t="s">
        <v>6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4"/>
    </row>
    <row r="34" spans="1:27" ht="14.25" x14ac:dyDescent="0.2">
      <c r="A34" s="126" t="s">
        <v>6</v>
      </c>
      <c r="B34" s="99">
        <v>0</v>
      </c>
      <c r="C34" s="99"/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100">
        <v>0</v>
      </c>
      <c r="Y34" s="101">
        <v>0</v>
      </c>
      <c r="Z34" s="110">
        <f t="shared" ref="Z34:Z38" si="11">SUM(B34:M34)</f>
        <v>0</v>
      </c>
      <c r="AA34" s="110">
        <f t="shared" ref="AA34:AA38" si="12">SUM(N34:Y34)</f>
        <v>0</v>
      </c>
    </row>
    <row r="35" spans="1:27" ht="20.100000000000001" customHeight="1" x14ac:dyDescent="0.2">
      <c r="A35" s="118" t="s">
        <v>106</v>
      </c>
      <c r="B35" s="99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>
        <v>0</v>
      </c>
      <c r="X35" s="100">
        <v>0</v>
      </c>
      <c r="Y35" s="101">
        <v>0</v>
      </c>
      <c r="Z35" s="110">
        <f t="shared" si="11"/>
        <v>0</v>
      </c>
      <c r="AA35" s="110">
        <f t="shared" si="12"/>
        <v>0</v>
      </c>
    </row>
    <row r="36" spans="1:27" ht="20.100000000000001" customHeight="1" x14ac:dyDescent="0.2">
      <c r="A36" s="103" t="s">
        <v>105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100"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</v>
      </c>
      <c r="T36" s="100">
        <v>0</v>
      </c>
      <c r="U36" s="100">
        <v>0</v>
      </c>
      <c r="V36" s="100">
        <v>0</v>
      </c>
      <c r="W36" s="100">
        <v>0</v>
      </c>
      <c r="X36" s="100">
        <v>0</v>
      </c>
      <c r="Y36" s="101">
        <v>0</v>
      </c>
      <c r="Z36" s="110">
        <f t="shared" si="11"/>
        <v>0</v>
      </c>
      <c r="AA36" s="110">
        <f t="shared" si="12"/>
        <v>0</v>
      </c>
    </row>
    <row r="37" spans="1:27" ht="14.25" x14ac:dyDescent="0.2">
      <c r="A37" s="126" t="s">
        <v>104</v>
      </c>
      <c r="B37" s="99">
        <v>0</v>
      </c>
      <c r="C37" s="99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100"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  <c r="U37" s="100">
        <v>0</v>
      </c>
      <c r="V37" s="100">
        <v>0</v>
      </c>
      <c r="W37" s="100">
        <v>0</v>
      </c>
      <c r="X37" s="100">
        <v>0</v>
      </c>
      <c r="Y37" s="101">
        <v>0</v>
      </c>
      <c r="Z37" s="110">
        <f t="shared" si="11"/>
        <v>0</v>
      </c>
      <c r="AA37" s="110">
        <f t="shared" si="12"/>
        <v>0</v>
      </c>
    </row>
    <row r="38" spans="1:27" ht="20.100000000000001" customHeight="1" thickBot="1" x14ac:dyDescent="0.3">
      <c r="A38" s="104" t="s">
        <v>16</v>
      </c>
      <c r="B38" s="139">
        <f>B19+B29+B31+B32+B34+B35+B36+B37</f>
        <v>0</v>
      </c>
      <c r="C38" s="139">
        <f t="shared" ref="C38:L38" si="13">C19+C29+C31+C32+C34+C35+C36+C37</f>
        <v>0</v>
      </c>
      <c r="D38" s="139">
        <f t="shared" si="13"/>
        <v>0</v>
      </c>
      <c r="E38" s="139">
        <f t="shared" si="13"/>
        <v>0</v>
      </c>
      <c r="F38" s="139">
        <f t="shared" si="13"/>
        <v>0</v>
      </c>
      <c r="G38" s="139">
        <f t="shared" si="13"/>
        <v>0</v>
      </c>
      <c r="H38" s="139">
        <f t="shared" si="13"/>
        <v>0</v>
      </c>
      <c r="I38" s="139">
        <f t="shared" si="13"/>
        <v>0</v>
      </c>
      <c r="J38" s="139">
        <f t="shared" si="13"/>
        <v>0</v>
      </c>
      <c r="K38" s="139">
        <f t="shared" si="13"/>
        <v>0</v>
      </c>
      <c r="L38" s="139">
        <f t="shared" si="13"/>
        <v>0</v>
      </c>
      <c r="M38" s="139">
        <f>M19+M29+M31+M32+M34+M35+M36+M37</f>
        <v>0</v>
      </c>
      <c r="N38" s="140">
        <f>N19+N29+N31+N32+N34+N35+N36+N37</f>
        <v>0</v>
      </c>
      <c r="O38" s="140">
        <f t="shared" ref="O38:Y38" si="14">O19+O29+O31+O32+O34+O35+O36+O37</f>
        <v>0</v>
      </c>
      <c r="P38" s="140">
        <f t="shared" si="14"/>
        <v>0</v>
      </c>
      <c r="Q38" s="140">
        <f t="shared" si="14"/>
        <v>0</v>
      </c>
      <c r="R38" s="140">
        <f t="shared" si="14"/>
        <v>0</v>
      </c>
      <c r="S38" s="140">
        <f t="shared" si="14"/>
        <v>0</v>
      </c>
      <c r="T38" s="140">
        <f t="shared" si="14"/>
        <v>0</v>
      </c>
      <c r="U38" s="140">
        <f t="shared" si="14"/>
        <v>0</v>
      </c>
      <c r="V38" s="140">
        <f t="shared" si="14"/>
        <v>0</v>
      </c>
      <c r="W38" s="140">
        <f t="shared" si="14"/>
        <v>0</v>
      </c>
      <c r="X38" s="140">
        <f t="shared" si="14"/>
        <v>0</v>
      </c>
      <c r="Y38" s="140">
        <f t="shared" si="14"/>
        <v>0</v>
      </c>
      <c r="Z38" s="110">
        <f t="shared" si="11"/>
        <v>0</v>
      </c>
      <c r="AA38" s="110">
        <f t="shared" si="12"/>
        <v>0</v>
      </c>
    </row>
    <row r="39" spans="1:27" ht="20.100000000000001" customHeight="1" thickTop="1" x14ac:dyDescent="0.2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9"/>
      <c r="N39" s="128"/>
      <c r="O39" s="128"/>
      <c r="P39" s="128"/>
      <c r="Q39" s="128"/>
      <c r="Y39" s="130"/>
    </row>
    <row r="40" spans="1:27" s="144" customFormat="1" ht="20.100000000000001" customHeight="1" thickBot="1" x14ac:dyDescent="0.3">
      <c r="A40" s="141" t="s">
        <v>23</v>
      </c>
      <c r="B40" s="142">
        <f t="shared" ref="B40:Y40" si="15">B10-B38</f>
        <v>0</v>
      </c>
      <c r="C40" s="142">
        <f t="shared" si="15"/>
        <v>0</v>
      </c>
      <c r="D40" s="142">
        <f t="shared" si="15"/>
        <v>0</v>
      </c>
      <c r="E40" s="142">
        <f t="shared" si="15"/>
        <v>0</v>
      </c>
      <c r="F40" s="142">
        <f t="shared" si="15"/>
        <v>0</v>
      </c>
      <c r="G40" s="142">
        <f t="shared" si="15"/>
        <v>0</v>
      </c>
      <c r="H40" s="142">
        <f t="shared" si="15"/>
        <v>0</v>
      </c>
      <c r="I40" s="142">
        <f t="shared" si="15"/>
        <v>0</v>
      </c>
      <c r="J40" s="142">
        <f t="shared" si="15"/>
        <v>0</v>
      </c>
      <c r="K40" s="142">
        <f t="shared" si="15"/>
        <v>0</v>
      </c>
      <c r="L40" s="142">
        <f t="shared" si="15"/>
        <v>0</v>
      </c>
      <c r="M40" s="142">
        <f t="shared" si="15"/>
        <v>0</v>
      </c>
      <c r="N40" s="140">
        <f t="shared" si="15"/>
        <v>0</v>
      </c>
      <c r="O40" s="140">
        <f t="shared" si="15"/>
        <v>0</v>
      </c>
      <c r="P40" s="140">
        <f t="shared" si="15"/>
        <v>0</v>
      </c>
      <c r="Q40" s="140">
        <f t="shared" si="15"/>
        <v>0</v>
      </c>
      <c r="R40" s="140">
        <f t="shared" si="15"/>
        <v>0</v>
      </c>
      <c r="S40" s="140">
        <f t="shared" si="15"/>
        <v>0</v>
      </c>
      <c r="T40" s="140">
        <f t="shared" si="15"/>
        <v>0</v>
      </c>
      <c r="U40" s="140">
        <f t="shared" si="15"/>
        <v>0</v>
      </c>
      <c r="V40" s="140">
        <f t="shared" si="15"/>
        <v>0</v>
      </c>
      <c r="W40" s="140">
        <f t="shared" si="15"/>
        <v>0</v>
      </c>
      <c r="X40" s="140">
        <f t="shared" si="15"/>
        <v>0</v>
      </c>
      <c r="Y40" s="143">
        <f t="shared" si="15"/>
        <v>0</v>
      </c>
      <c r="Z40" s="110">
        <f>SUM(B40:M40)</f>
        <v>0</v>
      </c>
      <c r="AA40" s="110">
        <f>SUM(N40:Y40)</f>
        <v>0</v>
      </c>
    </row>
    <row r="41" spans="1:27" ht="20.100000000000001" customHeight="1" thickBot="1" x14ac:dyDescent="0.25">
      <c r="A41" s="131" t="s">
        <v>91</v>
      </c>
      <c r="B41" s="132">
        <v>0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9"/>
      <c r="N41" s="128"/>
      <c r="O41" s="128"/>
      <c r="P41" s="128"/>
      <c r="Q41" s="128"/>
      <c r="Y41" s="130"/>
    </row>
    <row r="42" spans="1:27" s="144" customFormat="1" ht="20.100000000000001" customHeight="1" thickBot="1" x14ac:dyDescent="0.25">
      <c r="A42" s="145" t="s">
        <v>17</v>
      </c>
      <c r="B42" s="146">
        <f>B41+B40</f>
        <v>0</v>
      </c>
      <c r="C42" s="147">
        <f>B42+C40</f>
        <v>0</v>
      </c>
      <c r="D42" s="147">
        <f t="shared" ref="D42:Y42" si="16">C42+D40</f>
        <v>0</v>
      </c>
      <c r="E42" s="147">
        <f t="shared" si="16"/>
        <v>0</v>
      </c>
      <c r="F42" s="147">
        <f t="shared" si="16"/>
        <v>0</v>
      </c>
      <c r="G42" s="147">
        <f t="shared" si="16"/>
        <v>0</v>
      </c>
      <c r="H42" s="147">
        <f t="shared" si="16"/>
        <v>0</v>
      </c>
      <c r="I42" s="147">
        <f t="shared" si="16"/>
        <v>0</v>
      </c>
      <c r="J42" s="147">
        <f t="shared" si="16"/>
        <v>0</v>
      </c>
      <c r="K42" s="147">
        <f t="shared" si="16"/>
        <v>0</v>
      </c>
      <c r="L42" s="147">
        <f t="shared" si="16"/>
        <v>0</v>
      </c>
      <c r="M42" s="147">
        <f t="shared" si="16"/>
        <v>0</v>
      </c>
      <c r="N42" s="148">
        <f t="shared" si="16"/>
        <v>0</v>
      </c>
      <c r="O42" s="148">
        <f t="shared" si="16"/>
        <v>0</v>
      </c>
      <c r="P42" s="148">
        <f t="shared" si="16"/>
        <v>0</v>
      </c>
      <c r="Q42" s="148">
        <f t="shared" si="16"/>
        <v>0</v>
      </c>
      <c r="R42" s="148">
        <f t="shared" si="16"/>
        <v>0</v>
      </c>
      <c r="S42" s="148">
        <f t="shared" si="16"/>
        <v>0</v>
      </c>
      <c r="T42" s="148">
        <f t="shared" si="16"/>
        <v>0</v>
      </c>
      <c r="U42" s="148">
        <f t="shared" si="16"/>
        <v>0</v>
      </c>
      <c r="V42" s="148">
        <f t="shared" si="16"/>
        <v>0</v>
      </c>
      <c r="W42" s="148">
        <f t="shared" si="16"/>
        <v>0</v>
      </c>
      <c r="X42" s="148">
        <f t="shared" si="16"/>
        <v>0</v>
      </c>
      <c r="Y42" s="149">
        <f t="shared" si="16"/>
        <v>0</v>
      </c>
    </row>
    <row r="43" spans="1:27" ht="20.100000000000001" customHeight="1" thickTop="1" x14ac:dyDescent="0.2">
      <c r="A43" s="134"/>
      <c r="B43" s="135"/>
    </row>
    <row r="44" spans="1:27" ht="20.100000000000001" customHeight="1" thickBot="1" x14ac:dyDescent="0.25">
      <c r="A44" s="133" t="s">
        <v>107</v>
      </c>
      <c r="B44" s="137">
        <v>0</v>
      </c>
      <c r="C44" s="138">
        <v>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  <c r="T44" s="138">
        <v>0</v>
      </c>
      <c r="U44" s="138">
        <v>0</v>
      </c>
      <c r="V44" s="138">
        <v>0</v>
      </c>
      <c r="W44" s="138">
        <v>0</v>
      </c>
      <c r="X44" s="138">
        <v>0</v>
      </c>
      <c r="Y44" s="138">
        <v>0</v>
      </c>
    </row>
    <row r="45" spans="1:27" ht="20.100000000000001" customHeight="1" thickTop="1" x14ac:dyDescent="0.2"/>
    <row r="48" spans="1:27" ht="20.100000000000001" hidden="1" customHeight="1" x14ac:dyDescent="0.25">
      <c r="A48" s="150" t="s">
        <v>108</v>
      </c>
    </row>
    <row r="49" spans="1:1" ht="20.100000000000001" hidden="1" customHeight="1" x14ac:dyDescent="0.25">
      <c r="A49" s="150" t="s">
        <v>109</v>
      </c>
    </row>
    <row r="50" spans="1:1" ht="20.100000000000001" hidden="1" customHeight="1" x14ac:dyDescent="0.25">
      <c r="A50" s="150" t="s">
        <v>110</v>
      </c>
    </row>
  </sheetData>
  <sheetProtection algorithmName="SHA-512" hashValue="Exr2qZz51UAebV8VXuEXkOya8XIwT00XZ+lltEgasn7Ig8ybFAtpA5DFB1+58OO8veGGNF5Lknq6MzUB49Ij9w==" saltValue="RsFfbMLrS7nq+OFe0432Eg==" spinCount="100000" sheet="1" objects="1" scenarios="1"/>
  <mergeCells count="3">
    <mergeCell ref="B1:M1"/>
    <mergeCell ref="N1:Y1"/>
    <mergeCell ref="A1: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0ADC-DAA1-4B1B-92B7-BC0A296AD02D}">
  <dimension ref="B2:J26"/>
  <sheetViews>
    <sheetView rightToLeft="1" workbookViewId="0">
      <selection activeCell="G22" sqref="G22"/>
    </sheetView>
  </sheetViews>
  <sheetFormatPr defaultRowHeight="18" x14ac:dyDescent="0.25"/>
  <cols>
    <col min="1" max="1" width="9" style="75"/>
    <col min="2" max="2" width="22.875" style="75" bestFit="1" customWidth="1"/>
    <col min="3" max="3" width="13.5" style="75" customWidth="1"/>
    <col min="4" max="4" width="19.5" style="75" customWidth="1"/>
    <col min="5" max="7" width="9" style="75"/>
    <col min="8" max="8" width="22" style="75" customWidth="1"/>
    <col min="9" max="9" width="15.875" style="75" customWidth="1"/>
    <col min="10" max="10" width="22.875" style="75" customWidth="1"/>
    <col min="11" max="16384" width="9" style="75"/>
  </cols>
  <sheetData>
    <row r="2" spans="2:10" ht="25.5" x14ac:dyDescent="0.35">
      <c r="E2" s="78" t="s">
        <v>87</v>
      </c>
    </row>
    <row r="3" spans="2:10" ht="15" customHeight="1" x14ac:dyDescent="0.25"/>
    <row r="4" spans="2:10" x14ac:dyDescent="0.25">
      <c r="C4" s="76"/>
    </row>
    <row r="5" spans="2:10" x14ac:dyDescent="0.25">
      <c r="B5" s="171">
        <v>2025</v>
      </c>
      <c r="C5" s="171"/>
      <c r="D5" s="171"/>
      <c r="H5" s="172">
        <v>2026</v>
      </c>
      <c r="I5" s="172"/>
      <c r="J5" s="172"/>
    </row>
    <row r="6" spans="2:10" x14ac:dyDescent="0.25">
      <c r="B6" s="77" t="s">
        <v>88</v>
      </c>
      <c r="C6" s="77" t="s">
        <v>89</v>
      </c>
      <c r="D6" s="77" t="s">
        <v>90</v>
      </c>
      <c r="H6" s="77" t="s">
        <v>88</v>
      </c>
      <c r="I6" s="77" t="s">
        <v>89</v>
      </c>
      <c r="J6" s="77" t="s">
        <v>90</v>
      </c>
    </row>
    <row r="7" spans="2:10" x14ac:dyDescent="0.25">
      <c r="B7" s="77"/>
      <c r="C7" s="77"/>
      <c r="D7" s="77"/>
      <c r="H7" s="77"/>
      <c r="I7" s="77"/>
      <c r="J7" s="77"/>
    </row>
    <row r="8" spans="2:10" x14ac:dyDescent="0.25">
      <c r="B8" s="77"/>
      <c r="C8" s="77"/>
      <c r="D8" s="77"/>
      <c r="H8" s="77"/>
      <c r="I8" s="77"/>
      <c r="J8" s="77"/>
    </row>
    <row r="9" spans="2:10" x14ac:dyDescent="0.25">
      <c r="B9" s="77"/>
      <c r="C9" s="77"/>
      <c r="D9" s="77"/>
      <c r="H9" s="77"/>
      <c r="I9" s="77"/>
      <c r="J9" s="77"/>
    </row>
    <row r="10" spans="2:10" x14ac:dyDescent="0.25">
      <c r="B10" s="77"/>
      <c r="C10" s="77"/>
      <c r="D10" s="77"/>
      <c r="H10" s="77"/>
      <c r="I10" s="77"/>
      <c r="J10" s="77"/>
    </row>
    <row r="11" spans="2:10" x14ac:dyDescent="0.25">
      <c r="B11" s="77"/>
      <c r="C11" s="77"/>
      <c r="D11" s="77"/>
      <c r="H11" s="77"/>
      <c r="I11" s="77"/>
      <c r="J11" s="77"/>
    </row>
    <row r="12" spans="2:10" x14ac:dyDescent="0.25">
      <c r="B12" s="77"/>
      <c r="C12" s="77"/>
      <c r="D12" s="77"/>
      <c r="H12" s="77"/>
      <c r="I12" s="77"/>
      <c r="J12" s="77"/>
    </row>
    <row r="13" spans="2:10" x14ac:dyDescent="0.25">
      <c r="B13" s="77"/>
      <c r="C13" s="77"/>
      <c r="D13" s="77"/>
      <c r="H13" s="77"/>
      <c r="I13" s="77"/>
      <c r="J13" s="77"/>
    </row>
    <row r="14" spans="2:10" x14ac:dyDescent="0.25">
      <c r="B14" s="77"/>
      <c r="C14" s="77"/>
      <c r="D14" s="77"/>
      <c r="H14" s="77"/>
      <c r="I14" s="77"/>
      <c r="J14" s="77"/>
    </row>
    <row r="15" spans="2:10" x14ac:dyDescent="0.25">
      <c r="B15" s="77"/>
      <c r="C15" s="77"/>
      <c r="D15" s="77"/>
      <c r="H15" s="77"/>
      <c r="I15" s="77"/>
      <c r="J15" s="77"/>
    </row>
    <row r="16" spans="2:10" x14ac:dyDescent="0.25">
      <c r="B16" s="77"/>
      <c r="C16" s="77"/>
      <c r="D16" s="77"/>
      <c r="H16" s="77"/>
      <c r="I16" s="77"/>
      <c r="J16" s="77"/>
    </row>
    <row r="17" spans="2:10" x14ac:dyDescent="0.25">
      <c r="B17" s="77"/>
      <c r="C17" s="77"/>
      <c r="D17" s="77"/>
      <c r="H17" s="77"/>
      <c r="I17" s="77"/>
      <c r="J17" s="77"/>
    </row>
    <row r="18" spans="2:10" x14ac:dyDescent="0.25">
      <c r="B18" s="77"/>
      <c r="C18" s="77"/>
      <c r="D18" s="77"/>
      <c r="H18" s="77"/>
      <c r="I18" s="77"/>
      <c r="J18" s="77"/>
    </row>
    <row r="19" spans="2:10" x14ac:dyDescent="0.25">
      <c r="B19" s="77"/>
      <c r="C19" s="77"/>
      <c r="D19" s="77"/>
      <c r="H19" s="77"/>
      <c r="I19" s="77"/>
      <c r="J19" s="77"/>
    </row>
    <row r="20" spans="2:10" x14ac:dyDescent="0.25">
      <c r="B20" s="77"/>
      <c r="C20" s="77"/>
      <c r="D20" s="77"/>
      <c r="H20" s="77"/>
      <c r="I20" s="77"/>
      <c r="J20" s="77"/>
    </row>
    <row r="21" spans="2:10" x14ac:dyDescent="0.25">
      <c r="B21" s="77"/>
      <c r="C21" s="77"/>
      <c r="D21" s="77"/>
      <c r="H21" s="77"/>
      <c r="I21" s="77"/>
      <c r="J21" s="77"/>
    </row>
    <row r="22" spans="2:10" x14ac:dyDescent="0.25">
      <c r="B22" s="77"/>
      <c r="C22" s="77"/>
      <c r="D22" s="77"/>
      <c r="H22" s="77"/>
      <c r="I22" s="77"/>
      <c r="J22" s="77"/>
    </row>
    <row r="23" spans="2:10" x14ac:dyDescent="0.25">
      <c r="B23" s="77"/>
      <c r="C23" s="77"/>
      <c r="D23" s="77"/>
      <c r="H23" s="77"/>
      <c r="I23" s="77"/>
      <c r="J23" s="77"/>
    </row>
    <row r="24" spans="2:10" x14ac:dyDescent="0.25">
      <c r="B24" s="77"/>
      <c r="C24" s="77"/>
      <c r="D24" s="77"/>
      <c r="H24" s="77"/>
      <c r="I24" s="77"/>
      <c r="J24" s="77"/>
    </row>
    <row r="25" spans="2:10" x14ac:dyDescent="0.25">
      <c r="B25" s="77"/>
      <c r="C25" s="77"/>
      <c r="D25" s="77"/>
      <c r="H25" s="77"/>
      <c r="I25" s="77"/>
      <c r="J25" s="77"/>
    </row>
    <row r="26" spans="2:10" x14ac:dyDescent="0.25">
      <c r="B26" s="77"/>
      <c r="C26" s="77"/>
      <c r="D26" s="77"/>
      <c r="H26" s="77"/>
      <c r="I26" s="77"/>
      <c r="J26" s="77"/>
    </row>
  </sheetData>
  <mergeCells count="2">
    <mergeCell ref="B5:D5"/>
    <mergeCell ref="H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F6D2-9C3B-4246-ACF0-544361DAE996}">
  <sheetPr>
    <outlinePr summaryBelow="0" summaryRight="0"/>
  </sheetPr>
  <dimension ref="A2:W1001"/>
  <sheetViews>
    <sheetView rightToLeft="1" workbookViewId="0">
      <selection activeCell="F5" sqref="F5"/>
    </sheetView>
  </sheetViews>
  <sheetFormatPr defaultColWidth="12.625" defaultRowHeight="14.25" x14ac:dyDescent="0.2"/>
  <cols>
    <col min="1" max="1" width="22.375" style="80" customWidth="1"/>
    <col min="2" max="2" width="15.125" style="83" customWidth="1"/>
    <col min="3" max="10" width="15.125" style="80" customWidth="1"/>
    <col min="11" max="11" width="41.375" style="80" customWidth="1"/>
    <col min="12" max="12" width="32.125" style="80" customWidth="1"/>
    <col min="13" max="23" width="15.125" style="80" customWidth="1"/>
    <col min="24" max="16384" width="12.625" style="80"/>
  </cols>
  <sheetData>
    <row r="2" spans="1:23" ht="26.25" x14ac:dyDescent="0.4">
      <c r="E2" s="84" t="s">
        <v>101</v>
      </c>
    </row>
    <row r="4" spans="1:23" ht="28.5" x14ac:dyDescent="0.2">
      <c r="A4" s="92" t="s">
        <v>92</v>
      </c>
      <c r="B4" s="93" t="s">
        <v>93</v>
      </c>
      <c r="C4" s="92" t="s">
        <v>94</v>
      </c>
      <c r="D4" s="92" t="s">
        <v>95</v>
      </c>
      <c r="E4" s="92" t="s">
        <v>96</v>
      </c>
      <c r="F4" s="94" t="s">
        <v>103</v>
      </c>
      <c r="G4" s="92" t="s">
        <v>102</v>
      </c>
      <c r="H4" s="92" t="s">
        <v>97</v>
      </c>
      <c r="I4" s="92" t="s">
        <v>98</v>
      </c>
      <c r="J4" s="92" t="s">
        <v>99</v>
      </c>
      <c r="K4" s="92" t="s">
        <v>100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ht="28.5" customHeight="1" x14ac:dyDescent="0.2">
      <c r="A5" s="85"/>
      <c r="B5" s="86"/>
      <c r="C5" s="85"/>
      <c r="D5" s="85"/>
      <c r="E5" s="87"/>
      <c r="F5" s="87"/>
      <c r="G5" s="87"/>
      <c r="H5" s="87"/>
      <c r="I5" s="87"/>
      <c r="J5" s="85"/>
      <c r="K5" s="88"/>
    </row>
    <row r="6" spans="1:23" ht="28.5" customHeight="1" x14ac:dyDescent="0.2">
      <c r="A6" s="85"/>
      <c r="B6" s="86"/>
      <c r="C6" s="85"/>
      <c r="D6" s="85"/>
      <c r="E6" s="87"/>
      <c r="F6" s="87"/>
      <c r="G6" s="87"/>
      <c r="H6" s="87"/>
      <c r="I6" s="87"/>
      <c r="J6" s="85"/>
      <c r="K6" s="88"/>
    </row>
    <row r="7" spans="1:23" ht="28.5" customHeight="1" x14ac:dyDescent="0.2">
      <c r="A7" s="85"/>
      <c r="B7" s="86"/>
      <c r="C7" s="85"/>
      <c r="D7" s="85"/>
      <c r="E7" s="87"/>
      <c r="F7" s="87"/>
      <c r="G7" s="87"/>
      <c r="H7" s="87"/>
      <c r="I7" s="87"/>
      <c r="J7" s="85"/>
      <c r="K7" s="88"/>
    </row>
    <row r="8" spans="1:23" ht="28.5" customHeight="1" x14ac:dyDescent="0.2">
      <c r="A8" s="85"/>
      <c r="B8" s="86"/>
      <c r="C8" s="85"/>
      <c r="D8" s="85"/>
      <c r="E8" s="87"/>
      <c r="F8" s="87"/>
      <c r="G8" s="85"/>
      <c r="H8" s="85"/>
      <c r="I8" s="89"/>
      <c r="J8" s="85"/>
      <c r="K8" s="88"/>
      <c r="L8" s="82"/>
    </row>
    <row r="9" spans="1:23" ht="28.5" customHeight="1" x14ac:dyDescent="0.2">
      <c r="A9" s="85"/>
      <c r="B9" s="86"/>
      <c r="C9" s="85"/>
      <c r="D9" s="85"/>
      <c r="E9" s="85"/>
      <c r="F9" s="85"/>
      <c r="G9" s="85"/>
      <c r="H9" s="85"/>
      <c r="I9" s="89"/>
      <c r="J9" s="85"/>
      <c r="K9" s="88"/>
      <c r="L9" s="81"/>
    </row>
    <row r="10" spans="1:23" ht="28.5" customHeight="1" x14ac:dyDescent="0.2">
      <c r="A10" s="90"/>
      <c r="B10" s="91"/>
      <c r="C10" s="90"/>
      <c r="D10" s="90"/>
      <c r="E10" s="90"/>
      <c r="F10" s="90"/>
      <c r="G10" s="90"/>
      <c r="H10" s="90"/>
      <c r="I10" s="90"/>
      <c r="J10" s="90"/>
      <c r="K10" s="91"/>
    </row>
    <row r="11" spans="1:23" ht="28.5" customHeight="1" x14ac:dyDescent="0.2">
      <c r="A11" s="90"/>
      <c r="B11" s="91"/>
      <c r="C11" s="90"/>
      <c r="D11" s="90"/>
      <c r="E11" s="90"/>
      <c r="F11" s="90"/>
      <c r="G11" s="90"/>
      <c r="H11" s="90"/>
      <c r="I11" s="90"/>
      <c r="J11" s="90"/>
      <c r="K11" s="91"/>
    </row>
    <row r="12" spans="1:23" ht="28.5" customHeight="1" x14ac:dyDescent="0.2">
      <c r="A12" s="90"/>
      <c r="B12" s="91"/>
      <c r="C12" s="90"/>
      <c r="D12" s="90"/>
      <c r="E12" s="90"/>
      <c r="F12" s="90"/>
      <c r="G12" s="90"/>
      <c r="H12" s="90"/>
      <c r="I12" s="90"/>
      <c r="J12" s="90"/>
      <c r="K12" s="91"/>
    </row>
    <row r="13" spans="1:23" ht="28.5" customHeight="1" x14ac:dyDescent="0.2">
      <c r="A13" s="90"/>
      <c r="B13" s="91"/>
      <c r="C13" s="90"/>
      <c r="D13" s="90"/>
      <c r="E13" s="90"/>
      <c r="F13" s="90"/>
      <c r="G13" s="90"/>
      <c r="H13" s="90"/>
      <c r="I13" s="90"/>
      <c r="J13" s="90"/>
      <c r="K13" s="91"/>
    </row>
    <row r="14" spans="1:23" ht="28.5" customHeight="1" x14ac:dyDescent="0.2">
      <c r="A14" s="90"/>
      <c r="B14" s="91"/>
      <c r="C14" s="90"/>
      <c r="D14" s="90"/>
      <c r="E14" s="90"/>
      <c r="F14" s="90"/>
      <c r="G14" s="90"/>
      <c r="H14" s="90"/>
      <c r="I14" s="90"/>
      <c r="J14" s="90"/>
      <c r="K14" s="91"/>
    </row>
    <row r="15" spans="1:23" ht="28.5" customHeight="1" x14ac:dyDescent="0.2">
      <c r="A15" s="90"/>
      <c r="B15" s="91"/>
      <c r="C15" s="90"/>
      <c r="D15" s="90"/>
      <c r="E15" s="90"/>
      <c r="F15" s="90"/>
      <c r="G15" s="90"/>
      <c r="H15" s="90"/>
      <c r="I15" s="90"/>
      <c r="J15" s="90"/>
      <c r="K15" s="91"/>
    </row>
    <row r="16" spans="1:23" ht="28.5" customHeight="1" x14ac:dyDescent="0.2">
      <c r="A16" s="90"/>
      <c r="B16" s="91"/>
      <c r="C16" s="90"/>
      <c r="D16" s="90"/>
      <c r="E16" s="90"/>
      <c r="F16" s="90"/>
      <c r="G16" s="90"/>
      <c r="H16" s="90"/>
      <c r="I16" s="90"/>
      <c r="J16" s="90"/>
      <c r="K16" s="91"/>
    </row>
    <row r="17" spans="1:11" ht="28.5" customHeight="1" x14ac:dyDescent="0.2">
      <c r="A17" s="90"/>
      <c r="B17" s="91"/>
      <c r="C17" s="90"/>
      <c r="D17" s="90"/>
      <c r="E17" s="90"/>
      <c r="F17" s="90"/>
      <c r="G17" s="90"/>
      <c r="H17" s="90"/>
      <c r="I17" s="90"/>
      <c r="J17" s="90"/>
      <c r="K17" s="91"/>
    </row>
    <row r="18" spans="1:11" ht="28.5" customHeight="1" x14ac:dyDescent="0.2">
      <c r="A18" s="90"/>
      <c r="B18" s="91"/>
      <c r="C18" s="90"/>
      <c r="D18" s="90"/>
      <c r="E18" s="90"/>
      <c r="F18" s="90"/>
      <c r="G18" s="90"/>
      <c r="H18" s="90"/>
      <c r="I18" s="90"/>
      <c r="J18" s="90"/>
      <c r="K18" s="91"/>
    </row>
    <row r="19" spans="1:11" x14ac:dyDescent="0.2">
      <c r="K19" s="83"/>
    </row>
    <row r="20" spans="1:11" x14ac:dyDescent="0.2">
      <c r="K20" s="83"/>
    </row>
    <row r="21" spans="1:11" x14ac:dyDescent="0.2">
      <c r="K21" s="83"/>
    </row>
    <row r="22" spans="1:11" x14ac:dyDescent="0.2">
      <c r="K22" s="83"/>
    </row>
    <row r="23" spans="1:11" x14ac:dyDescent="0.2">
      <c r="K23" s="83"/>
    </row>
    <row r="24" spans="1:11" x14ac:dyDescent="0.2">
      <c r="K24" s="83"/>
    </row>
    <row r="25" spans="1:11" x14ac:dyDescent="0.2">
      <c r="K25" s="83"/>
    </row>
    <row r="26" spans="1:11" x14ac:dyDescent="0.2">
      <c r="K26" s="83"/>
    </row>
    <row r="27" spans="1:11" x14ac:dyDescent="0.2">
      <c r="K27" s="83"/>
    </row>
    <row r="28" spans="1:11" x14ac:dyDescent="0.2">
      <c r="K28" s="83"/>
    </row>
    <row r="29" spans="1:11" x14ac:dyDescent="0.2">
      <c r="K29" s="83"/>
    </row>
    <row r="30" spans="1:11" x14ac:dyDescent="0.2">
      <c r="K30" s="83"/>
    </row>
    <row r="31" spans="1:11" x14ac:dyDescent="0.2">
      <c r="K31" s="83"/>
    </row>
    <row r="32" spans="1:11" x14ac:dyDescent="0.2">
      <c r="K32" s="83"/>
    </row>
    <row r="33" spans="11:11" x14ac:dyDescent="0.2">
      <c r="K33" s="83"/>
    </row>
    <row r="34" spans="11:11" x14ac:dyDescent="0.2">
      <c r="K34" s="83"/>
    </row>
    <row r="35" spans="11:11" x14ac:dyDescent="0.2">
      <c r="K35" s="83"/>
    </row>
    <row r="36" spans="11:11" x14ac:dyDescent="0.2">
      <c r="K36" s="83"/>
    </row>
    <row r="37" spans="11:11" x14ac:dyDescent="0.2">
      <c r="K37" s="83"/>
    </row>
    <row r="38" spans="11:11" x14ac:dyDescent="0.2">
      <c r="K38" s="83"/>
    </row>
    <row r="39" spans="11:11" x14ac:dyDescent="0.2">
      <c r="K39" s="83"/>
    </row>
    <row r="40" spans="11:11" x14ac:dyDescent="0.2">
      <c r="K40" s="83"/>
    </row>
    <row r="41" spans="11:11" x14ac:dyDescent="0.2">
      <c r="K41" s="83"/>
    </row>
    <row r="42" spans="11:11" x14ac:dyDescent="0.2">
      <c r="K42" s="83"/>
    </row>
    <row r="43" spans="11:11" x14ac:dyDescent="0.2">
      <c r="K43" s="83"/>
    </row>
    <row r="44" spans="11:11" x14ac:dyDescent="0.2">
      <c r="K44" s="83"/>
    </row>
    <row r="45" spans="11:11" x14ac:dyDescent="0.2">
      <c r="K45" s="83"/>
    </row>
    <row r="46" spans="11:11" x14ac:dyDescent="0.2">
      <c r="K46" s="83"/>
    </row>
    <row r="47" spans="11:11" x14ac:dyDescent="0.2">
      <c r="K47" s="83"/>
    </row>
    <row r="48" spans="11:11" x14ac:dyDescent="0.2">
      <c r="K48" s="83"/>
    </row>
    <row r="49" spans="11:11" x14ac:dyDescent="0.2">
      <c r="K49" s="83"/>
    </row>
    <row r="50" spans="11:11" x14ac:dyDescent="0.2">
      <c r="K50" s="83"/>
    </row>
    <row r="51" spans="11:11" x14ac:dyDescent="0.2">
      <c r="K51" s="83"/>
    </row>
    <row r="52" spans="11:11" x14ac:dyDescent="0.2">
      <c r="K52" s="83"/>
    </row>
    <row r="53" spans="11:11" x14ac:dyDescent="0.2">
      <c r="K53" s="83"/>
    </row>
    <row r="54" spans="11:11" x14ac:dyDescent="0.2">
      <c r="K54" s="83"/>
    </row>
    <row r="55" spans="11:11" x14ac:dyDescent="0.2">
      <c r="K55" s="83"/>
    </row>
    <row r="56" spans="11:11" x14ac:dyDescent="0.2">
      <c r="K56" s="83"/>
    </row>
    <row r="57" spans="11:11" x14ac:dyDescent="0.2">
      <c r="K57" s="83"/>
    </row>
    <row r="58" spans="11:11" x14ac:dyDescent="0.2">
      <c r="K58" s="83"/>
    </row>
    <row r="59" spans="11:11" x14ac:dyDescent="0.2">
      <c r="K59" s="83"/>
    </row>
    <row r="60" spans="11:11" x14ac:dyDescent="0.2">
      <c r="K60" s="83"/>
    </row>
    <row r="61" spans="11:11" x14ac:dyDescent="0.2">
      <c r="K61" s="83"/>
    </row>
    <row r="62" spans="11:11" x14ac:dyDescent="0.2">
      <c r="K62" s="83"/>
    </row>
    <row r="63" spans="11:11" x14ac:dyDescent="0.2">
      <c r="K63" s="83"/>
    </row>
    <row r="64" spans="11:11" x14ac:dyDescent="0.2">
      <c r="K64" s="83"/>
    </row>
    <row r="65" spans="11:11" x14ac:dyDescent="0.2">
      <c r="K65" s="83"/>
    </row>
    <row r="66" spans="11:11" x14ac:dyDescent="0.2">
      <c r="K66" s="83"/>
    </row>
    <row r="67" spans="11:11" x14ac:dyDescent="0.2">
      <c r="K67" s="83"/>
    </row>
    <row r="68" spans="11:11" x14ac:dyDescent="0.2">
      <c r="K68" s="83"/>
    </row>
    <row r="69" spans="11:11" x14ac:dyDescent="0.2">
      <c r="K69" s="83"/>
    </row>
    <row r="70" spans="11:11" x14ac:dyDescent="0.2">
      <c r="K70" s="83"/>
    </row>
    <row r="71" spans="11:11" x14ac:dyDescent="0.2">
      <c r="K71" s="83"/>
    </row>
    <row r="72" spans="11:11" x14ac:dyDescent="0.2">
      <c r="K72" s="83"/>
    </row>
    <row r="73" spans="11:11" x14ac:dyDescent="0.2">
      <c r="K73" s="83"/>
    </row>
    <row r="74" spans="11:11" x14ac:dyDescent="0.2">
      <c r="K74" s="83"/>
    </row>
    <row r="75" spans="11:11" x14ac:dyDescent="0.2">
      <c r="K75" s="83"/>
    </row>
    <row r="76" spans="11:11" x14ac:dyDescent="0.2">
      <c r="K76" s="83"/>
    </row>
    <row r="77" spans="11:11" x14ac:dyDescent="0.2">
      <c r="K77" s="83"/>
    </row>
    <row r="78" spans="11:11" x14ac:dyDescent="0.2">
      <c r="K78" s="83"/>
    </row>
    <row r="79" spans="11:11" x14ac:dyDescent="0.2">
      <c r="K79" s="83"/>
    </row>
    <row r="80" spans="11:11" x14ac:dyDescent="0.2">
      <c r="K80" s="83"/>
    </row>
    <row r="81" spans="11:11" x14ac:dyDescent="0.2">
      <c r="K81" s="83"/>
    </row>
    <row r="82" spans="11:11" x14ac:dyDescent="0.2">
      <c r="K82" s="83"/>
    </row>
    <row r="83" spans="11:11" x14ac:dyDescent="0.2">
      <c r="K83" s="83"/>
    </row>
    <row r="84" spans="11:11" x14ac:dyDescent="0.2">
      <c r="K84" s="83"/>
    </row>
    <row r="85" spans="11:11" x14ac:dyDescent="0.2">
      <c r="K85" s="83"/>
    </row>
    <row r="86" spans="11:11" x14ac:dyDescent="0.2">
      <c r="K86" s="83"/>
    </row>
    <row r="87" spans="11:11" x14ac:dyDescent="0.2">
      <c r="K87" s="83"/>
    </row>
    <row r="88" spans="11:11" x14ac:dyDescent="0.2">
      <c r="K88" s="83"/>
    </row>
    <row r="89" spans="11:11" x14ac:dyDescent="0.2">
      <c r="K89" s="83"/>
    </row>
    <row r="90" spans="11:11" x14ac:dyDescent="0.2">
      <c r="K90" s="83"/>
    </row>
    <row r="91" spans="11:11" x14ac:dyDescent="0.2">
      <c r="K91" s="83"/>
    </row>
    <row r="92" spans="11:11" x14ac:dyDescent="0.2">
      <c r="K92" s="83"/>
    </row>
    <row r="93" spans="11:11" x14ac:dyDescent="0.2">
      <c r="K93" s="83"/>
    </row>
    <row r="94" spans="11:11" x14ac:dyDescent="0.2">
      <c r="K94" s="83"/>
    </row>
    <row r="95" spans="11:11" x14ac:dyDescent="0.2">
      <c r="K95" s="83"/>
    </row>
    <row r="96" spans="11:11" x14ac:dyDescent="0.2">
      <c r="K96" s="83"/>
    </row>
    <row r="97" spans="11:11" x14ac:dyDescent="0.2">
      <c r="K97" s="83"/>
    </row>
    <row r="98" spans="11:11" x14ac:dyDescent="0.2">
      <c r="K98" s="83"/>
    </row>
    <row r="99" spans="11:11" x14ac:dyDescent="0.2">
      <c r="K99" s="83"/>
    </row>
    <row r="100" spans="11:11" x14ac:dyDescent="0.2">
      <c r="K100" s="83"/>
    </row>
    <row r="101" spans="11:11" x14ac:dyDescent="0.2">
      <c r="K101" s="83"/>
    </row>
    <row r="102" spans="11:11" x14ac:dyDescent="0.2">
      <c r="K102" s="83"/>
    </row>
    <row r="103" spans="11:11" x14ac:dyDescent="0.2">
      <c r="K103" s="83"/>
    </row>
    <row r="104" spans="11:11" x14ac:dyDescent="0.2">
      <c r="K104" s="83"/>
    </row>
    <row r="105" spans="11:11" x14ac:dyDescent="0.2">
      <c r="K105" s="83"/>
    </row>
    <row r="106" spans="11:11" x14ac:dyDescent="0.2">
      <c r="K106" s="83"/>
    </row>
    <row r="107" spans="11:11" x14ac:dyDescent="0.2">
      <c r="K107" s="83"/>
    </row>
    <row r="108" spans="11:11" x14ac:dyDescent="0.2">
      <c r="K108" s="83"/>
    </row>
    <row r="109" spans="11:11" x14ac:dyDescent="0.2">
      <c r="K109" s="83"/>
    </row>
    <row r="110" spans="11:11" x14ac:dyDescent="0.2">
      <c r="K110" s="83"/>
    </row>
    <row r="111" spans="11:11" x14ac:dyDescent="0.2">
      <c r="K111" s="83"/>
    </row>
    <row r="112" spans="11:11" x14ac:dyDescent="0.2">
      <c r="K112" s="83"/>
    </row>
    <row r="113" spans="11:11" x14ac:dyDescent="0.2">
      <c r="K113" s="83"/>
    </row>
    <row r="114" spans="11:11" x14ac:dyDescent="0.2">
      <c r="K114" s="83"/>
    </row>
    <row r="115" spans="11:11" x14ac:dyDescent="0.2">
      <c r="K115" s="83"/>
    </row>
    <row r="116" spans="11:11" x14ac:dyDescent="0.2">
      <c r="K116" s="83"/>
    </row>
    <row r="117" spans="11:11" x14ac:dyDescent="0.2">
      <c r="K117" s="83"/>
    </row>
    <row r="118" spans="11:11" x14ac:dyDescent="0.2">
      <c r="K118" s="83"/>
    </row>
    <row r="119" spans="11:11" x14ac:dyDescent="0.2">
      <c r="K119" s="83"/>
    </row>
    <row r="120" spans="11:11" x14ac:dyDescent="0.2">
      <c r="K120" s="83"/>
    </row>
    <row r="121" spans="11:11" x14ac:dyDescent="0.2">
      <c r="K121" s="83"/>
    </row>
    <row r="122" spans="11:11" x14ac:dyDescent="0.2">
      <c r="K122" s="83"/>
    </row>
    <row r="123" spans="11:11" x14ac:dyDescent="0.2">
      <c r="K123" s="83"/>
    </row>
    <row r="124" spans="11:11" x14ac:dyDescent="0.2">
      <c r="K124" s="83"/>
    </row>
    <row r="125" spans="11:11" x14ac:dyDescent="0.2">
      <c r="K125" s="83"/>
    </row>
    <row r="126" spans="11:11" x14ac:dyDescent="0.2">
      <c r="K126" s="83"/>
    </row>
    <row r="127" spans="11:11" x14ac:dyDescent="0.2">
      <c r="K127" s="83"/>
    </row>
    <row r="128" spans="11:11" x14ac:dyDescent="0.2">
      <c r="K128" s="83"/>
    </row>
    <row r="129" spans="11:11" x14ac:dyDescent="0.2">
      <c r="K129" s="83"/>
    </row>
    <row r="130" spans="11:11" x14ac:dyDescent="0.2">
      <c r="K130" s="83"/>
    </row>
    <row r="131" spans="11:11" x14ac:dyDescent="0.2">
      <c r="K131" s="83"/>
    </row>
    <row r="132" spans="11:11" x14ac:dyDescent="0.2">
      <c r="K132" s="83"/>
    </row>
    <row r="133" spans="11:11" x14ac:dyDescent="0.2">
      <c r="K133" s="83"/>
    </row>
    <row r="134" spans="11:11" x14ac:dyDescent="0.2">
      <c r="K134" s="83"/>
    </row>
    <row r="135" spans="11:11" x14ac:dyDescent="0.2">
      <c r="K135" s="83"/>
    </row>
    <row r="136" spans="11:11" x14ac:dyDescent="0.2">
      <c r="K136" s="83"/>
    </row>
    <row r="137" spans="11:11" x14ac:dyDescent="0.2">
      <c r="K137" s="83"/>
    </row>
    <row r="138" spans="11:11" x14ac:dyDescent="0.2">
      <c r="K138" s="83"/>
    </row>
    <row r="139" spans="11:11" x14ac:dyDescent="0.2">
      <c r="K139" s="83"/>
    </row>
    <row r="140" spans="11:11" x14ac:dyDescent="0.2">
      <c r="K140" s="83"/>
    </row>
    <row r="141" spans="11:11" x14ac:dyDescent="0.2">
      <c r="K141" s="83"/>
    </row>
    <row r="142" spans="11:11" x14ac:dyDescent="0.2">
      <c r="K142" s="83"/>
    </row>
    <row r="143" spans="11:11" x14ac:dyDescent="0.2">
      <c r="K143" s="83"/>
    </row>
    <row r="144" spans="11:11" x14ac:dyDescent="0.2">
      <c r="K144" s="83"/>
    </row>
    <row r="145" spans="11:11" x14ac:dyDescent="0.2">
      <c r="K145" s="83"/>
    </row>
    <row r="146" spans="11:11" x14ac:dyDescent="0.2">
      <c r="K146" s="83"/>
    </row>
    <row r="147" spans="11:11" x14ac:dyDescent="0.2">
      <c r="K147" s="83"/>
    </row>
    <row r="148" spans="11:11" x14ac:dyDescent="0.2">
      <c r="K148" s="83"/>
    </row>
    <row r="149" spans="11:11" x14ac:dyDescent="0.2">
      <c r="K149" s="83"/>
    </row>
    <row r="150" spans="11:11" x14ac:dyDescent="0.2">
      <c r="K150" s="83"/>
    </row>
    <row r="151" spans="11:11" x14ac:dyDescent="0.2">
      <c r="K151" s="83"/>
    </row>
    <row r="152" spans="11:11" x14ac:dyDescent="0.2">
      <c r="K152" s="83"/>
    </row>
    <row r="153" spans="11:11" x14ac:dyDescent="0.2">
      <c r="K153" s="83"/>
    </row>
    <row r="154" spans="11:11" x14ac:dyDescent="0.2">
      <c r="K154" s="83"/>
    </row>
    <row r="155" spans="11:11" x14ac:dyDescent="0.2">
      <c r="K155" s="83"/>
    </row>
    <row r="156" spans="11:11" x14ac:dyDescent="0.2">
      <c r="K156" s="83"/>
    </row>
    <row r="157" spans="11:11" x14ac:dyDescent="0.2">
      <c r="K157" s="83"/>
    </row>
    <row r="158" spans="11:11" x14ac:dyDescent="0.2">
      <c r="K158" s="83"/>
    </row>
    <row r="159" spans="11:11" x14ac:dyDescent="0.2">
      <c r="K159" s="83"/>
    </row>
    <row r="160" spans="11:11" x14ac:dyDescent="0.2">
      <c r="K160" s="83"/>
    </row>
    <row r="161" spans="11:11" x14ac:dyDescent="0.2">
      <c r="K161" s="83"/>
    </row>
    <row r="162" spans="11:11" x14ac:dyDescent="0.2">
      <c r="K162" s="83"/>
    </row>
    <row r="163" spans="11:11" x14ac:dyDescent="0.2">
      <c r="K163" s="83"/>
    </row>
    <row r="164" spans="11:11" x14ac:dyDescent="0.2">
      <c r="K164" s="83"/>
    </row>
    <row r="165" spans="11:11" x14ac:dyDescent="0.2">
      <c r="K165" s="83"/>
    </row>
    <row r="166" spans="11:11" x14ac:dyDescent="0.2">
      <c r="K166" s="83"/>
    </row>
    <row r="167" spans="11:11" x14ac:dyDescent="0.2">
      <c r="K167" s="83"/>
    </row>
    <row r="168" spans="11:11" x14ac:dyDescent="0.2">
      <c r="K168" s="83"/>
    </row>
    <row r="169" spans="11:11" x14ac:dyDescent="0.2">
      <c r="K169" s="83"/>
    </row>
    <row r="170" spans="11:11" x14ac:dyDescent="0.2">
      <c r="K170" s="83"/>
    </row>
    <row r="171" spans="11:11" x14ac:dyDescent="0.2">
      <c r="K171" s="83"/>
    </row>
    <row r="172" spans="11:11" x14ac:dyDescent="0.2">
      <c r="K172" s="83"/>
    </row>
    <row r="173" spans="11:11" x14ac:dyDescent="0.2">
      <c r="K173" s="83"/>
    </row>
    <row r="174" spans="11:11" x14ac:dyDescent="0.2">
      <c r="K174" s="83"/>
    </row>
    <row r="175" spans="11:11" x14ac:dyDescent="0.2">
      <c r="K175" s="83"/>
    </row>
    <row r="176" spans="11:11" x14ac:dyDescent="0.2">
      <c r="K176" s="83"/>
    </row>
    <row r="177" spans="11:11" x14ac:dyDescent="0.2">
      <c r="K177" s="83"/>
    </row>
    <row r="178" spans="11:11" x14ac:dyDescent="0.2">
      <c r="K178" s="83"/>
    </row>
    <row r="179" spans="11:11" x14ac:dyDescent="0.2">
      <c r="K179" s="83"/>
    </row>
    <row r="180" spans="11:11" x14ac:dyDescent="0.2">
      <c r="K180" s="83"/>
    </row>
    <row r="181" spans="11:11" x14ac:dyDescent="0.2">
      <c r="K181" s="83"/>
    </row>
    <row r="182" spans="11:11" x14ac:dyDescent="0.2">
      <c r="K182" s="83"/>
    </row>
    <row r="183" spans="11:11" x14ac:dyDescent="0.2">
      <c r="K183" s="83"/>
    </row>
    <row r="184" spans="11:11" x14ac:dyDescent="0.2">
      <c r="K184" s="83"/>
    </row>
    <row r="185" spans="11:11" x14ac:dyDescent="0.2">
      <c r="K185" s="83"/>
    </row>
    <row r="186" spans="11:11" x14ac:dyDescent="0.2">
      <c r="K186" s="83"/>
    </row>
    <row r="187" spans="11:11" x14ac:dyDescent="0.2">
      <c r="K187" s="83"/>
    </row>
    <row r="188" spans="11:11" x14ac:dyDescent="0.2">
      <c r="K188" s="83"/>
    </row>
    <row r="189" spans="11:11" x14ac:dyDescent="0.2">
      <c r="K189" s="83"/>
    </row>
    <row r="190" spans="11:11" x14ac:dyDescent="0.2">
      <c r="K190" s="83"/>
    </row>
    <row r="191" spans="11:11" x14ac:dyDescent="0.2">
      <c r="K191" s="83"/>
    </row>
    <row r="192" spans="11:11" x14ac:dyDescent="0.2">
      <c r="K192" s="83"/>
    </row>
    <row r="193" spans="11:11" x14ac:dyDescent="0.2">
      <c r="K193" s="83"/>
    </row>
    <row r="194" spans="11:11" x14ac:dyDescent="0.2">
      <c r="K194" s="83"/>
    </row>
    <row r="195" spans="11:11" x14ac:dyDescent="0.2">
      <c r="K195" s="83"/>
    </row>
    <row r="196" spans="11:11" x14ac:dyDescent="0.2">
      <c r="K196" s="83"/>
    </row>
    <row r="197" spans="11:11" x14ac:dyDescent="0.2">
      <c r="K197" s="83"/>
    </row>
    <row r="198" spans="11:11" x14ac:dyDescent="0.2">
      <c r="K198" s="83"/>
    </row>
    <row r="199" spans="11:11" x14ac:dyDescent="0.2">
      <c r="K199" s="83"/>
    </row>
    <row r="200" spans="11:11" x14ac:dyDescent="0.2">
      <c r="K200" s="83"/>
    </row>
    <row r="201" spans="11:11" x14ac:dyDescent="0.2">
      <c r="K201" s="83"/>
    </row>
    <row r="202" spans="11:11" x14ac:dyDescent="0.2">
      <c r="K202" s="83"/>
    </row>
    <row r="203" spans="11:11" x14ac:dyDescent="0.2">
      <c r="K203" s="83"/>
    </row>
    <row r="204" spans="11:11" x14ac:dyDescent="0.2">
      <c r="K204" s="83"/>
    </row>
    <row r="205" spans="11:11" x14ac:dyDescent="0.2">
      <c r="K205" s="83"/>
    </row>
    <row r="206" spans="11:11" x14ac:dyDescent="0.2">
      <c r="K206" s="83"/>
    </row>
    <row r="207" spans="11:11" x14ac:dyDescent="0.2">
      <c r="K207" s="83"/>
    </row>
    <row r="208" spans="11:11" x14ac:dyDescent="0.2">
      <c r="K208" s="83"/>
    </row>
    <row r="209" spans="11:11" x14ac:dyDescent="0.2">
      <c r="K209" s="83"/>
    </row>
    <row r="210" spans="11:11" x14ac:dyDescent="0.2">
      <c r="K210" s="83"/>
    </row>
    <row r="211" spans="11:11" x14ac:dyDescent="0.2">
      <c r="K211" s="83"/>
    </row>
    <row r="212" spans="11:11" x14ac:dyDescent="0.2">
      <c r="K212" s="83"/>
    </row>
    <row r="213" spans="11:11" x14ac:dyDescent="0.2">
      <c r="K213" s="83"/>
    </row>
    <row r="214" spans="11:11" x14ac:dyDescent="0.2">
      <c r="K214" s="83"/>
    </row>
    <row r="215" spans="11:11" x14ac:dyDescent="0.2">
      <c r="K215" s="83"/>
    </row>
    <row r="216" spans="11:11" x14ac:dyDescent="0.2">
      <c r="K216" s="83"/>
    </row>
    <row r="217" spans="11:11" x14ac:dyDescent="0.2">
      <c r="K217" s="83"/>
    </row>
    <row r="218" spans="11:11" x14ac:dyDescent="0.2">
      <c r="K218" s="83"/>
    </row>
    <row r="219" spans="11:11" x14ac:dyDescent="0.2">
      <c r="K219" s="83"/>
    </row>
    <row r="220" spans="11:11" x14ac:dyDescent="0.2">
      <c r="K220" s="83"/>
    </row>
    <row r="221" spans="11:11" x14ac:dyDescent="0.2">
      <c r="K221" s="83"/>
    </row>
    <row r="222" spans="11:11" x14ac:dyDescent="0.2">
      <c r="K222" s="83"/>
    </row>
    <row r="223" spans="11:11" x14ac:dyDescent="0.2">
      <c r="K223" s="83"/>
    </row>
    <row r="224" spans="11:11" x14ac:dyDescent="0.2">
      <c r="K224" s="83"/>
    </row>
    <row r="225" spans="11:11" x14ac:dyDescent="0.2">
      <c r="K225" s="83"/>
    </row>
    <row r="226" spans="11:11" x14ac:dyDescent="0.2">
      <c r="K226" s="83"/>
    </row>
    <row r="227" spans="11:11" x14ac:dyDescent="0.2">
      <c r="K227" s="83"/>
    </row>
    <row r="228" spans="11:11" x14ac:dyDescent="0.2">
      <c r="K228" s="83"/>
    </row>
    <row r="229" spans="11:11" x14ac:dyDescent="0.2">
      <c r="K229" s="83"/>
    </row>
    <row r="230" spans="11:11" x14ac:dyDescent="0.2">
      <c r="K230" s="83"/>
    </row>
    <row r="231" spans="11:11" x14ac:dyDescent="0.2">
      <c r="K231" s="83"/>
    </row>
    <row r="232" spans="11:11" x14ac:dyDescent="0.2">
      <c r="K232" s="83"/>
    </row>
    <row r="233" spans="11:11" x14ac:dyDescent="0.2">
      <c r="K233" s="83"/>
    </row>
    <row r="234" spans="11:11" x14ac:dyDescent="0.2">
      <c r="K234" s="83"/>
    </row>
    <row r="235" spans="11:11" x14ac:dyDescent="0.2">
      <c r="K235" s="83"/>
    </row>
    <row r="236" spans="11:11" x14ac:dyDescent="0.2">
      <c r="K236" s="83"/>
    </row>
    <row r="237" spans="11:11" x14ac:dyDescent="0.2">
      <c r="K237" s="83"/>
    </row>
    <row r="238" spans="11:11" x14ac:dyDescent="0.2">
      <c r="K238" s="83"/>
    </row>
    <row r="239" spans="11:11" x14ac:dyDescent="0.2">
      <c r="K239" s="83"/>
    </row>
    <row r="240" spans="11:11" x14ac:dyDescent="0.2">
      <c r="K240" s="83"/>
    </row>
    <row r="241" spans="11:11" x14ac:dyDescent="0.2">
      <c r="K241" s="83"/>
    </row>
    <row r="242" spans="11:11" x14ac:dyDescent="0.2">
      <c r="K242" s="83"/>
    </row>
    <row r="243" spans="11:11" x14ac:dyDescent="0.2">
      <c r="K243" s="83"/>
    </row>
    <row r="244" spans="11:11" x14ac:dyDescent="0.2">
      <c r="K244" s="83"/>
    </row>
    <row r="245" spans="11:11" x14ac:dyDescent="0.2">
      <c r="K245" s="83"/>
    </row>
    <row r="246" spans="11:11" x14ac:dyDescent="0.2">
      <c r="K246" s="83"/>
    </row>
    <row r="247" spans="11:11" x14ac:dyDescent="0.2">
      <c r="K247" s="83"/>
    </row>
    <row r="248" spans="11:11" x14ac:dyDescent="0.2">
      <c r="K248" s="83"/>
    </row>
    <row r="249" spans="11:11" x14ac:dyDescent="0.2">
      <c r="K249" s="83"/>
    </row>
    <row r="250" spans="11:11" x14ac:dyDescent="0.2">
      <c r="K250" s="83"/>
    </row>
    <row r="251" spans="11:11" x14ac:dyDescent="0.2">
      <c r="K251" s="83"/>
    </row>
    <row r="252" spans="11:11" x14ac:dyDescent="0.2">
      <c r="K252" s="83"/>
    </row>
    <row r="253" spans="11:11" x14ac:dyDescent="0.2">
      <c r="K253" s="83"/>
    </row>
    <row r="254" spans="11:11" x14ac:dyDescent="0.2">
      <c r="K254" s="83"/>
    </row>
    <row r="255" spans="11:11" x14ac:dyDescent="0.2">
      <c r="K255" s="83"/>
    </row>
    <row r="256" spans="11:11" x14ac:dyDescent="0.2">
      <c r="K256" s="83"/>
    </row>
    <row r="257" spans="11:11" x14ac:dyDescent="0.2">
      <c r="K257" s="83"/>
    </row>
    <row r="258" spans="11:11" x14ac:dyDescent="0.2">
      <c r="K258" s="83"/>
    </row>
    <row r="259" spans="11:11" x14ac:dyDescent="0.2">
      <c r="K259" s="83"/>
    </row>
    <row r="260" spans="11:11" x14ac:dyDescent="0.2">
      <c r="K260" s="83"/>
    </row>
    <row r="261" spans="11:11" x14ac:dyDescent="0.2">
      <c r="K261" s="83"/>
    </row>
    <row r="262" spans="11:11" x14ac:dyDescent="0.2">
      <c r="K262" s="83"/>
    </row>
    <row r="263" spans="11:11" x14ac:dyDescent="0.2">
      <c r="K263" s="83"/>
    </row>
    <row r="264" spans="11:11" x14ac:dyDescent="0.2">
      <c r="K264" s="83"/>
    </row>
    <row r="265" spans="11:11" x14ac:dyDescent="0.2">
      <c r="K265" s="83"/>
    </row>
    <row r="266" spans="11:11" x14ac:dyDescent="0.2">
      <c r="K266" s="83"/>
    </row>
    <row r="267" spans="11:11" x14ac:dyDescent="0.2">
      <c r="K267" s="83"/>
    </row>
    <row r="268" spans="11:11" x14ac:dyDescent="0.2">
      <c r="K268" s="83"/>
    </row>
    <row r="269" spans="11:11" x14ac:dyDescent="0.2">
      <c r="K269" s="83"/>
    </row>
    <row r="270" spans="11:11" x14ac:dyDescent="0.2">
      <c r="K270" s="83"/>
    </row>
    <row r="271" spans="11:11" x14ac:dyDescent="0.2">
      <c r="K271" s="83"/>
    </row>
    <row r="272" spans="11:11" x14ac:dyDescent="0.2">
      <c r="K272" s="83"/>
    </row>
    <row r="273" spans="11:11" x14ac:dyDescent="0.2">
      <c r="K273" s="83"/>
    </row>
    <row r="274" spans="11:11" x14ac:dyDescent="0.2">
      <c r="K274" s="83"/>
    </row>
    <row r="275" spans="11:11" x14ac:dyDescent="0.2">
      <c r="K275" s="83"/>
    </row>
    <row r="276" spans="11:11" x14ac:dyDescent="0.2">
      <c r="K276" s="83"/>
    </row>
    <row r="277" spans="11:11" x14ac:dyDescent="0.2">
      <c r="K277" s="83"/>
    </row>
    <row r="278" spans="11:11" x14ac:dyDescent="0.2">
      <c r="K278" s="83"/>
    </row>
    <row r="279" spans="11:11" x14ac:dyDescent="0.2">
      <c r="K279" s="83"/>
    </row>
    <row r="280" spans="11:11" x14ac:dyDescent="0.2">
      <c r="K280" s="83"/>
    </row>
    <row r="281" spans="11:11" x14ac:dyDescent="0.2">
      <c r="K281" s="83"/>
    </row>
    <row r="282" spans="11:11" x14ac:dyDescent="0.2">
      <c r="K282" s="83"/>
    </row>
    <row r="283" spans="11:11" x14ac:dyDescent="0.2">
      <c r="K283" s="83"/>
    </row>
    <row r="284" spans="11:11" x14ac:dyDescent="0.2">
      <c r="K284" s="83"/>
    </row>
    <row r="285" spans="11:11" x14ac:dyDescent="0.2">
      <c r="K285" s="83"/>
    </row>
    <row r="286" spans="11:11" x14ac:dyDescent="0.2">
      <c r="K286" s="83"/>
    </row>
    <row r="287" spans="11:11" x14ac:dyDescent="0.2">
      <c r="K287" s="83"/>
    </row>
    <row r="288" spans="11:11" x14ac:dyDescent="0.2">
      <c r="K288" s="83"/>
    </row>
    <row r="289" spans="11:11" x14ac:dyDescent="0.2">
      <c r="K289" s="83"/>
    </row>
    <row r="290" spans="11:11" x14ac:dyDescent="0.2">
      <c r="K290" s="83"/>
    </row>
    <row r="291" spans="11:11" x14ac:dyDescent="0.2">
      <c r="K291" s="83"/>
    </row>
    <row r="292" spans="11:11" x14ac:dyDescent="0.2">
      <c r="K292" s="83"/>
    </row>
    <row r="293" spans="11:11" x14ac:dyDescent="0.2">
      <c r="K293" s="83"/>
    </row>
    <row r="294" spans="11:11" x14ac:dyDescent="0.2">
      <c r="K294" s="83"/>
    </row>
    <row r="295" spans="11:11" x14ac:dyDescent="0.2">
      <c r="K295" s="83"/>
    </row>
    <row r="296" spans="11:11" x14ac:dyDescent="0.2">
      <c r="K296" s="83"/>
    </row>
    <row r="297" spans="11:11" x14ac:dyDescent="0.2">
      <c r="K297" s="83"/>
    </row>
    <row r="298" spans="11:11" x14ac:dyDescent="0.2">
      <c r="K298" s="83"/>
    </row>
    <row r="299" spans="11:11" x14ac:dyDescent="0.2">
      <c r="K299" s="83"/>
    </row>
    <row r="300" spans="11:11" x14ac:dyDescent="0.2">
      <c r="K300" s="83"/>
    </row>
    <row r="301" spans="11:11" x14ac:dyDescent="0.2">
      <c r="K301" s="83"/>
    </row>
    <row r="302" spans="11:11" x14ac:dyDescent="0.2">
      <c r="K302" s="83"/>
    </row>
    <row r="303" spans="11:11" x14ac:dyDescent="0.2">
      <c r="K303" s="83"/>
    </row>
    <row r="304" spans="11:11" x14ac:dyDescent="0.2">
      <c r="K304" s="83"/>
    </row>
    <row r="305" spans="11:11" x14ac:dyDescent="0.2">
      <c r="K305" s="83"/>
    </row>
    <row r="306" spans="11:11" x14ac:dyDescent="0.2">
      <c r="K306" s="83"/>
    </row>
    <row r="307" spans="11:11" x14ac:dyDescent="0.2">
      <c r="K307" s="83"/>
    </row>
    <row r="308" spans="11:11" x14ac:dyDescent="0.2">
      <c r="K308" s="83"/>
    </row>
    <row r="309" spans="11:11" x14ac:dyDescent="0.2">
      <c r="K309" s="83"/>
    </row>
    <row r="310" spans="11:11" x14ac:dyDescent="0.2">
      <c r="K310" s="83"/>
    </row>
    <row r="311" spans="11:11" x14ac:dyDescent="0.2">
      <c r="K311" s="83"/>
    </row>
    <row r="312" spans="11:11" x14ac:dyDescent="0.2">
      <c r="K312" s="83"/>
    </row>
    <row r="313" spans="11:11" x14ac:dyDescent="0.2">
      <c r="K313" s="83"/>
    </row>
    <row r="314" spans="11:11" x14ac:dyDescent="0.2">
      <c r="K314" s="83"/>
    </row>
    <row r="315" spans="11:11" x14ac:dyDescent="0.2">
      <c r="K315" s="83"/>
    </row>
    <row r="316" spans="11:11" x14ac:dyDescent="0.2">
      <c r="K316" s="83"/>
    </row>
    <row r="317" spans="11:11" x14ac:dyDescent="0.2">
      <c r="K317" s="83"/>
    </row>
    <row r="318" spans="11:11" x14ac:dyDescent="0.2">
      <c r="K318" s="83"/>
    </row>
    <row r="319" spans="11:11" x14ac:dyDescent="0.2">
      <c r="K319" s="83"/>
    </row>
    <row r="320" spans="11:11" x14ac:dyDescent="0.2">
      <c r="K320" s="83"/>
    </row>
    <row r="321" spans="11:11" x14ac:dyDescent="0.2">
      <c r="K321" s="83"/>
    </row>
    <row r="322" spans="11:11" x14ac:dyDescent="0.2">
      <c r="K322" s="83"/>
    </row>
    <row r="323" spans="11:11" x14ac:dyDescent="0.2">
      <c r="K323" s="83"/>
    </row>
    <row r="324" spans="11:11" x14ac:dyDescent="0.2">
      <c r="K324" s="83"/>
    </row>
    <row r="325" spans="11:11" x14ac:dyDescent="0.2">
      <c r="K325" s="83"/>
    </row>
    <row r="326" spans="11:11" x14ac:dyDescent="0.2">
      <c r="K326" s="83"/>
    </row>
    <row r="327" spans="11:11" x14ac:dyDescent="0.2">
      <c r="K327" s="83"/>
    </row>
    <row r="328" spans="11:11" x14ac:dyDescent="0.2">
      <c r="K328" s="83"/>
    </row>
    <row r="329" spans="11:11" x14ac:dyDescent="0.2">
      <c r="K329" s="83"/>
    </row>
    <row r="330" spans="11:11" x14ac:dyDescent="0.2">
      <c r="K330" s="83"/>
    </row>
    <row r="331" spans="11:11" x14ac:dyDescent="0.2">
      <c r="K331" s="83"/>
    </row>
    <row r="332" spans="11:11" x14ac:dyDescent="0.2">
      <c r="K332" s="83"/>
    </row>
    <row r="333" spans="11:11" x14ac:dyDescent="0.2">
      <c r="K333" s="83"/>
    </row>
    <row r="334" spans="11:11" x14ac:dyDescent="0.2">
      <c r="K334" s="83"/>
    </row>
    <row r="335" spans="11:11" x14ac:dyDescent="0.2">
      <c r="K335" s="83"/>
    </row>
    <row r="336" spans="11:11" x14ac:dyDescent="0.2">
      <c r="K336" s="83"/>
    </row>
    <row r="337" spans="11:11" x14ac:dyDescent="0.2">
      <c r="K337" s="83"/>
    </row>
    <row r="338" spans="11:11" x14ac:dyDescent="0.2">
      <c r="K338" s="83"/>
    </row>
    <row r="339" spans="11:11" x14ac:dyDescent="0.2">
      <c r="K339" s="83"/>
    </row>
    <row r="340" spans="11:11" x14ac:dyDescent="0.2">
      <c r="K340" s="83"/>
    </row>
    <row r="341" spans="11:11" x14ac:dyDescent="0.2">
      <c r="K341" s="83"/>
    </row>
    <row r="342" spans="11:11" x14ac:dyDescent="0.2">
      <c r="K342" s="83"/>
    </row>
    <row r="343" spans="11:11" x14ac:dyDescent="0.2">
      <c r="K343" s="83"/>
    </row>
    <row r="344" spans="11:11" x14ac:dyDescent="0.2">
      <c r="K344" s="83"/>
    </row>
    <row r="345" spans="11:11" x14ac:dyDescent="0.2">
      <c r="K345" s="83"/>
    </row>
    <row r="346" spans="11:11" x14ac:dyDescent="0.2">
      <c r="K346" s="83"/>
    </row>
    <row r="347" spans="11:11" x14ac:dyDescent="0.2">
      <c r="K347" s="83"/>
    </row>
    <row r="348" spans="11:11" x14ac:dyDescent="0.2">
      <c r="K348" s="83"/>
    </row>
    <row r="349" spans="11:11" x14ac:dyDescent="0.2">
      <c r="K349" s="83"/>
    </row>
    <row r="350" spans="11:11" x14ac:dyDescent="0.2">
      <c r="K350" s="83"/>
    </row>
    <row r="351" spans="11:11" x14ac:dyDescent="0.2">
      <c r="K351" s="83"/>
    </row>
    <row r="352" spans="11:11" x14ac:dyDescent="0.2">
      <c r="K352" s="83"/>
    </row>
    <row r="353" spans="11:11" x14ac:dyDescent="0.2">
      <c r="K353" s="83"/>
    </row>
    <row r="354" spans="11:11" x14ac:dyDescent="0.2">
      <c r="K354" s="83"/>
    </row>
    <row r="355" spans="11:11" x14ac:dyDescent="0.2">
      <c r="K355" s="83"/>
    </row>
    <row r="356" spans="11:11" x14ac:dyDescent="0.2">
      <c r="K356" s="83"/>
    </row>
    <row r="357" spans="11:11" x14ac:dyDescent="0.2">
      <c r="K357" s="83"/>
    </row>
    <row r="358" spans="11:11" x14ac:dyDescent="0.2">
      <c r="K358" s="83"/>
    </row>
    <row r="359" spans="11:11" x14ac:dyDescent="0.2">
      <c r="K359" s="83"/>
    </row>
    <row r="360" spans="11:11" x14ac:dyDescent="0.2">
      <c r="K360" s="83"/>
    </row>
    <row r="361" spans="11:11" x14ac:dyDescent="0.2">
      <c r="K361" s="83"/>
    </row>
    <row r="362" spans="11:11" x14ac:dyDescent="0.2">
      <c r="K362" s="83"/>
    </row>
    <row r="363" spans="11:11" x14ac:dyDescent="0.2">
      <c r="K363" s="83"/>
    </row>
    <row r="364" spans="11:11" x14ac:dyDescent="0.2">
      <c r="K364" s="83"/>
    </row>
    <row r="365" spans="11:11" x14ac:dyDescent="0.2">
      <c r="K365" s="83"/>
    </row>
    <row r="366" spans="11:11" x14ac:dyDescent="0.2">
      <c r="K366" s="83"/>
    </row>
    <row r="367" spans="11:11" x14ac:dyDescent="0.2">
      <c r="K367" s="83"/>
    </row>
    <row r="368" spans="11:11" x14ac:dyDescent="0.2">
      <c r="K368" s="83"/>
    </row>
    <row r="369" spans="11:11" x14ac:dyDescent="0.2">
      <c r="K369" s="83"/>
    </row>
    <row r="370" spans="11:11" x14ac:dyDescent="0.2">
      <c r="K370" s="83"/>
    </row>
    <row r="371" spans="11:11" x14ac:dyDescent="0.2">
      <c r="K371" s="83"/>
    </row>
    <row r="372" spans="11:11" x14ac:dyDescent="0.2">
      <c r="K372" s="83"/>
    </row>
    <row r="373" spans="11:11" x14ac:dyDescent="0.2">
      <c r="K373" s="83"/>
    </row>
    <row r="374" spans="11:11" x14ac:dyDescent="0.2">
      <c r="K374" s="83"/>
    </row>
    <row r="375" spans="11:11" x14ac:dyDescent="0.2">
      <c r="K375" s="83"/>
    </row>
    <row r="376" spans="11:11" x14ac:dyDescent="0.2">
      <c r="K376" s="83"/>
    </row>
    <row r="377" spans="11:11" x14ac:dyDescent="0.2">
      <c r="K377" s="83"/>
    </row>
    <row r="378" spans="11:11" x14ac:dyDescent="0.2">
      <c r="K378" s="83"/>
    </row>
    <row r="379" spans="11:11" x14ac:dyDescent="0.2">
      <c r="K379" s="83"/>
    </row>
    <row r="380" spans="11:11" x14ac:dyDescent="0.2">
      <c r="K380" s="83"/>
    </row>
    <row r="381" spans="11:11" x14ac:dyDescent="0.2">
      <c r="K381" s="83"/>
    </row>
    <row r="382" spans="11:11" x14ac:dyDescent="0.2">
      <c r="K382" s="83"/>
    </row>
    <row r="383" spans="11:11" x14ac:dyDescent="0.2">
      <c r="K383" s="83"/>
    </row>
    <row r="384" spans="11:11" x14ac:dyDescent="0.2">
      <c r="K384" s="83"/>
    </row>
    <row r="385" spans="11:11" x14ac:dyDescent="0.2">
      <c r="K385" s="83"/>
    </row>
    <row r="386" spans="11:11" x14ac:dyDescent="0.2">
      <c r="K386" s="83"/>
    </row>
    <row r="387" spans="11:11" x14ac:dyDescent="0.2">
      <c r="K387" s="83"/>
    </row>
    <row r="388" spans="11:11" x14ac:dyDescent="0.2">
      <c r="K388" s="83"/>
    </row>
    <row r="389" spans="11:11" x14ac:dyDescent="0.2">
      <c r="K389" s="83"/>
    </row>
    <row r="390" spans="11:11" x14ac:dyDescent="0.2">
      <c r="K390" s="83"/>
    </row>
    <row r="391" spans="11:11" x14ac:dyDescent="0.2">
      <c r="K391" s="83"/>
    </row>
    <row r="392" spans="11:11" x14ac:dyDescent="0.2">
      <c r="K392" s="83"/>
    </row>
    <row r="393" spans="11:11" x14ac:dyDescent="0.2">
      <c r="K393" s="83"/>
    </row>
    <row r="394" spans="11:11" x14ac:dyDescent="0.2">
      <c r="K394" s="83"/>
    </row>
    <row r="395" spans="11:11" x14ac:dyDescent="0.2">
      <c r="K395" s="83"/>
    </row>
    <row r="396" spans="11:11" x14ac:dyDescent="0.2">
      <c r="K396" s="83"/>
    </row>
    <row r="397" spans="11:11" x14ac:dyDescent="0.2">
      <c r="K397" s="83"/>
    </row>
    <row r="398" spans="11:11" x14ac:dyDescent="0.2">
      <c r="K398" s="83"/>
    </row>
    <row r="399" spans="11:11" x14ac:dyDescent="0.2">
      <c r="K399" s="83"/>
    </row>
    <row r="400" spans="11:11" x14ac:dyDescent="0.2">
      <c r="K400" s="83"/>
    </row>
    <row r="401" spans="11:11" x14ac:dyDescent="0.2">
      <c r="K401" s="83"/>
    </row>
    <row r="402" spans="11:11" x14ac:dyDescent="0.2">
      <c r="K402" s="83"/>
    </row>
    <row r="403" spans="11:11" x14ac:dyDescent="0.2">
      <c r="K403" s="83"/>
    </row>
    <row r="404" spans="11:11" x14ac:dyDescent="0.2">
      <c r="K404" s="83"/>
    </row>
    <row r="405" spans="11:11" x14ac:dyDescent="0.2">
      <c r="K405" s="83"/>
    </row>
    <row r="406" spans="11:11" x14ac:dyDescent="0.2">
      <c r="K406" s="83"/>
    </row>
    <row r="407" spans="11:11" x14ac:dyDescent="0.2">
      <c r="K407" s="83"/>
    </row>
    <row r="408" spans="11:11" x14ac:dyDescent="0.2">
      <c r="K408" s="83"/>
    </row>
    <row r="409" spans="11:11" x14ac:dyDescent="0.2">
      <c r="K409" s="83"/>
    </row>
    <row r="410" spans="11:11" x14ac:dyDescent="0.2">
      <c r="K410" s="83"/>
    </row>
    <row r="411" spans="11:11" x14ac:dyDescent="0.2">
      <c r="K411" s="83"/>
    </row>
    <row r="412" spans="11:11" x14ac:dyDescent="0.2">
      <c r="K412" s="83"/>
    </row>
    <row r="413" spans="11:11" x14ac:dyDescent="0.2">
      <c r="K413" s="83"/>
    </row>
    <row r="414" spans="11:11" x14ac:dyDescent="0.2">
      <c r="K414" s="83"/>
    </row>
    <row r="415" spans="11:11" x14ac:dyDescent="0.2">
      <c r="K415" s="83"/>
    </row>
    <row r="416" spans="11:11" x14ac:dyDescent="0.2">
      <c r="K416" s="83"/>
    </row>
    <row r="417" spans="11:11" x14ac:dyDescent="0.2">
      <c r="K417" s="83"/>
    </row>
    <row r="418" spans="11:11" x14ac:dyDescent="0.2">
      <c r="K418" s="83"/>
    </row>
    <row r="419" spans="11:11" x14ac:dyDescent="0.2">
      <c r="K419" s="83"/>
    </row>
    <row r="420" spans="11:11" x14ac:dyDescent="0.2">
      <c r="K420" s="83"/>
    </row>
    <row r="421" spans="11:11" x14ac:dyDescent="0.2">
      <c r="K421" s="83"/>
    </row>
    <row r="422" spans="11:11" x14ac:dyDescent="0.2">
      <c r="K422" s="83"/>
    </row>
    <row r="423" spans="11:11" x14ac:dyDescent="0.2">
      <c r="K423" s="83"/>
    </row>
    <row r="424" spans="11:11" x14ac:dyDescent="0.2">
      <c r="K424" s="83"/>
    </row>
    <row r="425" spans="11:11" x14ac:dyDescent="0.2">
      <c r="K425" s="83"/>
    </row>
    <row r="426" spans="11:11" x14ac:dyDescent="0.2">
      <c r="K426" s="83"/>
    </row>
    <row r="427" spans="11:11" x14ac:dyDescent="0.2">
      <c r="K427" s="83"/>
    </row>
    <row r="428" spans="11:11" x14ac:dyDescent="0.2">
      <c r="K428" s="83"/>
    </row>
    <row r="429" spans="11:11" x14ac:dyDescent="0.2">
      <c r="K429" s="83"/>
    </row>
    <row r="430" spans="11:11" x14ac:dyDescent="0.2">
      <c r="K430" s="83"/>
    </row>
    <row r="431" spans="11:11" x14ac:dyDescent="0.2">
      <c r="K431" s="83"/>
    </row>
    <row r="432" spans="11:11" x14ac:dyDescent="0.2">
      <c r="K432" s="83"/>
    </row>
    <row r="433" spans="11:11" x14ac:dyDescent="0.2">
      <c r="K433" s="83"/>
    </row>
    <row r="434" spans="11:11" x14ac:dyDescent="0.2">
      <c r="K434" s="83"/>
    </row>
    <row r="435" spans="11:11" x14ac:dyDescent="0.2">
      <c r="K435" s="83"/>
    </row>
    <row r="436" spans="11:11" x14ac:dyDescent="0.2">
      <c r="K436" s="83"/>
    </row>
    <row r="437" spans="11:11" x14ac:dyDescent="0.2">
      <c r="K437" s="83"/>
    </row>
    <row r="438" spans="11:11" x14ac:dyDescent="0.2">
      <c r="K438" s="83"/>
    </row>
    <row r="439" spans="11:11" x14ac:dyDescent="0.2">
      <c r="K439" s="83"/>
    </row>
    <row r="440" spans="11:11" x14ac:dyDescent="0.2">
      <c r="K440" s="83"/>
    </row>
    <row r="441" spans="11:11" x14ac:dyDescent="0.2">
      <c r="K441" s="83"/>
    </row>
    <row r="442" spans="11:11" x14ac:dyDescent="0.2">
      <c r="K442" s="83"/>
    </row>
    <row r="443" spans="11:11" x14ac:dyDescent="0.2">
      <c r="K443" s="83"/>
    </row>
    <row r="444" spans="11:11" x14ac:dyDescent="0.2">
      <c r="K444" s="83"/>
    </row>
    <row r="445" spans="11:11" x14ac:dyDescent="0.2">
      <c r="K445" s="83"/>
    </row>
    <row r="446" spans="11:11" x14ac:dyDescent="0.2">
      <c r="K446" s="83"/>
    </row>
    <row r="447" spans="11:11" x14ac:dyDescent="0.2">
      <c r="K447" s="83"/>
    </row>
    <row r="448" spans="11:11" x14ac:dyDescent="0.2">
      <c r="K448" s="83"/>
    </row>
    <row r="449" spans="11:11" x14ac:dyDescent="0.2">
      <c r="K449" s="83"/>
    </row>
    <row r="450" spans="11:11" x14ac:dyDescent="0.2">
      <c r="K450" s="83"/>
    </row>
    <row r="451" spans="11:11" x14ac:dyDescent="0.2">
      <c r="K451" s="83"/>
    </row>
    <row r="452" spans="11:11" x14ac:dyDescent="0.2">
      <c r="K452" s="83"/>
    </row>
    <row r="453" spans="11:11" x14ac:dyDescent="0.2">
      <c r="K453" s="83"/>
    </row>
    <row r="454" spans="11:11" x14ac:dyDescent="0.2">
      <c r="K454" s="83"/>
    </row>
    <row r="455" spans="11:11" x14ac:dyDescent="0.2">
      <c r="K455" s="83"/>
    </row>
    <row r="456" spans="11:11" x14ac:dyDescent="0.2">
      <c r="K456" s="83"/>
    </row>
    <row r="457" spans="11:11" x14ac:dyDescent="0.2">
      <c r="K457" s="83"/>
    </row>
    <row r="458" spans="11:11" x14ac:dyDescent="0.2">
      <c r="K458" s="83"/>
    </row>
    <row r="459" spans="11:11" x14ac:dyDescent="0.2">
      <c r="K459" s="83"/>
    </row>
    <row r="460" spans="11:11" x14ac:dyDescent="0.2">
      <c r="K460" s="83"/>
    </row>
    <row r="461" spans="11:11" x14ac:dyDescent="0.2">
      <c r="K461" s="83"/>
    </row>
    <row r="462" spans="11:11" x14ac:dyDescent="0.2">
      <c r="K462" s="83"/>
    </row>
    <row r="463" spans="11:11" x14ac:dyDescent="0.2">
      <c r="K463" s="83"/>
    </row>
    <row r="464" spans="11:11" x14ac:dyDescent="0.2">
      <c r="K464" s="83"/>
    </row>
    <row r="465" spans="11:11" x14ac:dyDescent="0.2">
      <c r="K465" s="83"/>
    </row>
    <row r="466" spans="11:11" x14ac:dyDescent="0.2">
      <c r="K466" s="83"/>
    </row>
    <row r="467" spans="11:11" x14ac:dyDescent="0.2">
      <c r="K467" s="83"/>
    </row>
    <row r="468" spans="11:11" x14ac:dyDescent="0.2">
      <c r="K468" s="83"/>
    </row>
    <row r="469" spans="11:11" x14ac:dyDescent="0.2">
      <c r="K469" s="83"/>
    </row>
    <row r="470" spans="11:11" x14ac:dyDescent="0.2">
      <c r="K470" s="83"/>
    </row>
    <row r="471" spans="11:11" x14ac:dyDescent="0.2">
      <c r="K471" s="83"/>
    </row>
    <row r="472" spans="11:11" x14ac:dyDescent="0.2">
      <c r="K472" s="83"/>
    </row>
    <row r="473" spans="11:11" x14ac:dyDescent="0.2">
      <c r="K473" s="83"/>
    </row>
    <row r="474" spans="11:11" x14ac:dyDescent="0.2">
      <c r="K474" s="83"/>
    </row>
    <row r="475" spans="11:11" x14ac:dyDescent="0.2">
      <c r="K475" s="83"/>
    </row>
    <row r="476" spans="11:11" x14ac:dyDescent="0.2">
      <c r="K476" s="83"/>
    </row>
    <row r="477" spans="11:11" x14ac:dyDescent="0.2">
      <c r="K477" s="83"/>
    </row>
    <row r="478" spans="11:11" x14ac:dyDescent="0.2">
      <c r="K478" s="83"/>
    </row>
    <row r="479" spans="11:11" x14ac:dyDescent="0.2">
      <c r="K479" s="83"/>
    </row>
    <row r="480" spans="11:11" x14ac:dyDescent="0.2">
      <c r="K480" s="83"/>
    </row>
    <row r="481" spans="11:11" x14ac:dyDescent="0.2">
      <c r="K481" s="83"/>
    </row>
    <row r="482" spans="11:11" x14ac:dyDescent="0.2">
      <c r="K482" s="83"/>
    </row>
    <row r="483" spans="11:11" x14ac:dyDescent="0.2">
      <c r="K483" s="83"/>
    </row>
    <row r="484" spans="11:11" x14ac:dyDescent="0.2">
      <c r="K484" s="83"/>
    </row>
    <row r="485" spans="11:11" x14ac:dyDescent="0.2">
      <c r="K485" s="83"/>
    </row>
    <row r="486" spans="11:11" x14ac:dyDescent="0.2">
      <c r="K486" s="83"/>
    </row>
    <row r="487" spans="11:11" x14ac:dyDescent="0.2">
      <c r="K487" s="83"/>
    </row>
    <row r="488" spans="11:11" x14ac:dyDescent="0.2">
      <c r="K488" s="83"/>
    </row>
    <row r="489" spans="11:11" x14ac:dyDescent="0.2">
      <c r="K489" s="83"/>
    </row>
    <row r="490" spans="11:11" x14ac:dyDescent="0.2">
      <c r="K490" s="83"/>
    </row>
    <row r="491" spans="11:11" x14ac:dyDescent="0.2">
      <c r="K491" s="83"/>
    </row>
    <row r="492" spans="11:11" x14ac:dyDescent="0.2">
      <c r="K492" s="83"/>
    </row>
    <row r="493" spans="11:11" x14ac:dyDescent="0.2">
      <c r="K493" s="83"/>
    </row>
    <row r="494" spans="11:11" x14ac:dyDescent="0.2">
      <c r="K494" s="83"/>
    </row>
    <row r="495" spans="11:11" x14ac:dyDescent="0.2">
      <c r="K495" s="83"/>
    </row>
    <row r="496" spans="11:11" x14ac:dyDescent="0.2">
      <c r="K496" s="83"/>
    </row>
    <row r="497" spans="11:11" x14ac:dyDescent="0.2">
      <c r="K497" s="83"/>
    </row>
    <row r="498" spans="11:11" x14ac:dyDescent="0.2">
      <c r="K498" s="83"/>
    </row>
    <row r="499" spans="11:11" x14ac:dyDescent="0.2">
      <c r="K499" s="83"/>
    </row>
    <row r="500" spans="11:11" x14ac:dyDescent="0.2">
      <c r="K500" s="83"/>
    </row>
    <row r="501" spans="11:11" x14ac:dyDescent="0.2">
      <c r="K501" s="83"/>
    </row>
    <row r="502" spans="11:11" x14ac:dyDescent="0.2">
      <c r="K502" s="83"/>
    </row>
    <row r="503" spans="11:11" x14ac:dyDescent="0.2">
      <c r="K503" s="83"/>
    </row>
    <row r="504" spans="11:11" x14ac:dyDescent="0.2">
      <c r="K504" s="83"/>
    </row>
    <row r="505" spans="11:11" x14ac:dyDescent="0.2">
      <c r="K505" s="83"/>
    </row>
    <row r="506" spans="11:11" x14ac:dyDescent="0.2">
      <c r="K506" s="83"/>
    </row>
    <row r="507" spans="11:11" x14ac:dyDescent="0.2">
      <c r="K507" s="83"/>
    </row>
    <row r="508" spans="11:11" x14ac:dyDescent="0.2">
      <c r="K508" s="83"/>
    </row>
    <row r="509" spans="11:11" x14ac:dyDescent="0.2">
      <c r="K509" s="83"/>
    </row>
    <row r="510" spans="11:11" x14ac:dyDescent="0.2">
      <c r="K510" s="83"/>
    </row>
    <row r="511" spans="11:11" x14ac:dyDescent="0.2">
      <c r="K511" s="83"/>
    </row>
    <row r="512" spans="11:11" x14ac:dyDescent="0.2">
      <c r="K512" s="83"/>
    </row>
    <row r="513" spans="11:11" x14ac:dyDescent="0.2">
      <c r="K513" s="83"/>
    </row>
    <row r="514" spans="11:11" x14ac:dyDescent="0.2">
      <c r="K514" s="83"/>
    </row>
    <row r="515" spans="11:11" x14ac:dyDescent="0.2">
      <c r="K515" s="83"/>
    </row>
    <row r="516" spans="11:11" x14ac:dyDescent="0.2">
      <c r="K516" s="83"/>
    </row>
    <row r="517" spans="11:11" x14ac:dyDescent="0.2">
      <c r="K517" s="83"/>
    </row>
    <row r="518" spans="11:11" x14ac:dyDescent="0.2">
      <c r="K518" s="83"/>
    </row>
    <row r="519" spans="11:11" x14ac:dyDescent="0.2">
      <c r="K519" s="83"/>
    </row>
    <row r="520" spans="11:11" x14ac:dyDescent="0.2">
      <c r="K520" s="83"/>
    </row>
    <row r="521" spans="11:11" x14ac:dyDescent="0.2">
      <c r="K521" s="83"/>
    </row>
    <row r="522" spans="11:11" x14ac:dyDescent="0.2">
      <c r="K522" s="83"/>
    </row>
    <row r="523" spans="11:11" x14ac:dyDescent="0.2">
      <c r="K523" s="83"/>
    </row>
    <row r="524" spans="11:11" x14ac:dyDescent="0.2">
      <c r="K524" s="83"/>
    </row>
    <row r="525" spans="11:11" x14ac:dyDescent="0.2">
      <c r="K525" s="83"/>
    </row>
    <row r="526" spans="11:11" x14ac:dyDescent="0.2">
      <c r="K526" s="83"/>
    </row>
    <row r="527" spans="11:11" x14ac:dyDescent="0.2">
      <c r="K527" s="83"/>
    </row>
    <row r="528" spans="11:11" x14ac:dyDescent="0.2">
      <c r="K528" s="83"/>
    </row>
    <row r="529" spans="11:11" x14ac:dyDescent="0.2">
      <c r="K529" s="83"/>
    </row>
    <row r="530" spans="11:11" x14ac:dyDescent="0.2">
      <c r="K530" s="83"/>
    </row>
    <row r="531" spans="11:11" x14ac:dyDescent="0.2">
      <c r="K531" s="83"/>
    </row>
    <row r="532" spans="11:11" x14ac:dyDescent="0.2">
      <c r="K532" s="83"/>
    </row>
    <row r="533" spans="11:11" x14ac:dyDescent="0.2">
      <c r="K533" s="83"/>
    </row>
    <row r="534" spans="11:11" x14ac:dyDescent="0.2">
      <c r="K534" s="83"/>
    </row>
    <row r="535" spans="11:11" x14ac:dyDescent="0.2">
      <c r="K535" s="83"/>
    </row>
    <row r="536" spans="11:11" x14ac:dyDescent="0.2">
      <c r="K536" s="83"/>
    </row>
    <row r="537" spans="11:11" x14ac:dyDescent="0.2">
      <c r="K537" s="83"/>
    </row>
    <row r="538" spans="11:11" x14ac:dyDescent="0.2">
      <c r="K538" s="83"/>
    </row>
    <row r="539" spans="11:11" x14ac:dyDescent="0.2">
      <c r="K539" s="83"/>
    </row>
    <row r="540" spans="11:11" x14ac:dyDescent="0.2">
      <c r="K540" s="83"/>
    </row>
    <row r="541" spans="11:11" x14ac:dyDescent="0.2">
      <c r="K541" s="83"/>
    </row>
    <row r="542" spans="11:11" x14ac:dyDescent="0.2">
      <c r="K542" s="83"/>
    </row>
    <row r="543" spans="11:11" x14ac:dyDescent="0.2">
      <c r="K543" s="83"/>
    </row>
    <row r="544" spans="11:11" x14ac:dyDescent="0.2">
      <c r="K544" s="83"/>
    </row>
    <row r="545" spans="11:11" x14ac:dyDescent="0.2">
      <c r="K545" s="83"/>
    </row>
    <row r="546" spans="11:11" x14ac:dyDescent="0.2">
      <c r="K546" s="83"/>
    </row>
    <row r="547" spans="11:11" x14ac:dyDescent="0.2">
      <c r="K547" s="83"/>
    </row>
    <row r="548" spans="11:11" x14ac:dyDescent="0.2">
      <c r="K548" s="83"/>
    </row>
    <row r="549" spans="11:11" x14ac:dyDescent="0.2">
      <c r="K549" s="83"/>
    </row>
    <row r="550" spans="11:11" x14ac:dyDescent="0.2">
      <c r="K550" s="83"/>
    </row>
    <row r="551" spans="11:11" x14ac:dyDescent="0.2">
      <c r="K551" s="83"/>
    </row>
    <row r="552" spans="11:11" x14ac:dyDescent="0.2">
      <c r="K552" s="83"/>
    </row>
    <row r="553" spans="11:11" x14ac:dyDescent="0.2">
      <c r="K553" s="83"/>
    </row>
    <row r="554" spans="11:11" x14ac:dyDescent="0.2">
      <c r="K554" s="83"/>
    </row>
    <row r="555" spans="11:11" x14ac:dyDescent="0.2">
      <c r="K555" s="83"/>
    </row>
    <row r="556" spans="11:11" x14ac:dyDescent="0.2">
      <c r="K556" s="83"/>
    </row>
    <row r="557" spans="11:11" x14ac:dyDescent="0.2">
      <c r="K557" s="83"/>
    </row>
    <row r="558" spans="11:11" x14ac:dyDescent="0.2">
      <c r="K558" s="83"/>
    </row>
    <row r="559" spans="11:11" x14ac:dyDescent="0.2">
      <c r="K559" s="83"/>
    </row>
    <row r="560" spans="11:11" x14ac:dyDescent="0.2">
      <c r="K560" s="83"/>
    </row>
    <row r="561" spans="11:11" x14ac:dyDescent="0.2">
      <c r="K561" s="83"/>
    </row>
    <row r="562" spans="11:11" x14ac:dyDescent="0.2">
      <c r="K562" s="83"/>
    </row>
    <row r="563" spans="11:11" x14ac:dyDescent="0.2">
      <c r="K563" s="83"/>
    </row>
    <row r="564" spans="11:11" x14ac:dyDescent="0.2">
      <c r="K564" s="83"/>
    </row>
    <row r="565" spans="11:11" x14ac:dyDescent="0.2">
      <c r="K565" s="83"/>
    </row>
    <row r="566" spans="11:11" x14ac:dyDescent="0.2">
      <c r="K566" s="83"/>
    </row>
    <row r="567" spans="11:11" x14ac:dyDescent="0.2">
      <c r="K567" s="83"/>
    </row>
    <row r="568" spans="11:11" x14ac:dyDescent="0.2">
      <c r="K568" s="83"/>
    </row>
    <row r="569" spans="11:11" x14ac:dyDescent="0.2">
      <c r="K569" s="83"/>
    </row>
    <row r="570" spans="11:11" x14ac:dyDescent="0.2">
      <c r="K570" s="83"/>
    </row>
    <row r="571" spans="11:11" x14ac:dyDescent="0.2">
      <c r="K571" s="83"/>
    </row>
    <row r="572" spans="11:11" x14ac:dyDescent="0.2">
      <c r="K572" s="83"/>
    </row>
    <row r="573" spans="11:11" x14ac:dyDescent="0.2">
      <c r="K573" s="83"/>
    </row>
    <row r="574" spans="11:11" x14ac:dyDescent="0.2">
      <c r="K574" s="83"/>
    </row>
    <row r="575" spans="11:11" x14ac:dyDescent="0.2">
      <c r="K575" s="83"/>
    </row>
    <row r="576" spans="11:11" x14ac:dyDescent="0.2">
      <c r="K576" s="83"/>
    </row>
    <row r="577" spans="11:11" x14ac:dyDescent="0.2">
      <c r="K577" s="83"/>
    </row>
    <row r="578" spans="11:11" x14ac:dyDescent="0.2">
      <c r="K578" s="83"/>
    </row>
    <row r="579" spans="11:11" x14ac:dyDescent="0.2">
      <c r="K579" s="83"/>
    </row>
    <row r="580" spans="11:11" x14ac:dyDescent="0.2">
      <c r="K580" s="83"/>
    </row>
    <row r="581" spans="11:11" x14ac:dyDescent="0.2">
      <c r="K581" s="83"/>
    </row>
    <row r="582" spans="11:11" x14ac:dyDescent="0.2">
      <c r="K582" s="83"/>
    </row>
    <row r="583" spans="11:11" x14ac:dyDescent="0.2">
      <c r="K583" s="83"/>
    </row>
    <row r="584" spans="11:11" x14ac:dyDescent="0.2">
      <c r="K584" s="83"/>
    </row>
    <row r="585" spans="11:11" x14ac:dyDescent="0.2">
      <c r="K585" s="83"/>
    </row>
    <row r="586" spans="11:11" x14ac:dyDescent="0.2">
      <c r="K586" s="83"/>
    </row>
    <row r="587" spans="11:11" x14ac:dyDescent="0.2">
      <c r="K587" s="83"/>
    </row>
    <row r="588" spans="11:11" x14ac:dyDescent="0.2">
      <c r="K588" s="83"/>
    </row>
    <row r="589" spans="11:11" x14ac:dyDescent="0.2">
      <c r="K589" s="83"/>
    </row>
    <row r="590" spans="11:11" x14ac:dyDescent="0.2">
      <c r="K590" s="83"/>
    </row>
    <row r="591" spans="11:11" x14ac:dyDescent="0.2">
      <c r="K591" s="83"/>
    </row>
    <row r="592" spans="11:11" x14ac:dyDescent="0.2">
      <c r="K592" s="83"/>
    </row>
    <row r="593" spans="11:11" x14ac:dyDescent="0.2">
      <c r="K593" s="83"/>
    </row>
    <row r="594" spans="11:11" x14ac:dyDescent="0.2">
      <c r="K594" s="83"/>
    </row>
    <row r="595" spans="11:11" x14ac:dyDescent="0.2">
      <c r="K595" s="83"/>
    </row>
    <row r="596" spans="11:11" x14ac:dyDescent="0.2">
      <c r="K596" s="83"/>
    </row>
    <row r="597" spans="11:11" x14ac:dyDescent="0.2">
      <c r="K597" s="83"/>
    </row>
    <row r="598" spans="11:11" x14ac:dyDescent="0.2">
      <c r="K598" s="83"/>
    </row>
    <row r="599" spans="11:11" x14ac:dyDescent="0.2">
      <c r="K599" s="83"/>
    </row>
    <row r="600" spans="11:11" x14ac:dyDescent="0.2">
      <c r="K600" s="83"/>
    </row>
    <row r="601" spans="11:11" x14ac:dyDescent="0.2">
      <c r="K601" s="83"/>
    </row>
    <row r="602" spans="11:11" x14ac:dyDescent="0.2">
      <c r="K602" s="83"/>
    </row>
    <row r="603" spans="11:11" x14ac:dyDescent="0.2">
      <c r="K603" s="83"/>
    </row>
    <row r="604" spans="11:11" x14ac:dyDescent="0.2">
      <c r="K604" s="83"/>
    </row>
    <row r="605" spans="11:11" x14ac:dyDescent="0.2">
      <c r="K605" s="83"/>
    </row>
    <row r="606" spans="11:11" x14ac:dyDescent="0.2">
      <c r="K606" s="83"/>
    </row>
    <row r="607" spans="11:11" x14ac:dyDescent="0.2">
      <c r="K607" s="83"/>
    </row>
    <row r="608" spans="11:11" x14ac:dyDescent="0.2">
      <c r="K608" s="83"/>
    </row>
    <row r="609" spans="11:11" x14ac:dyDescent="0.2">
      <c r="K609" s="83"/>
    </row>
    <row r="610" spans="11:11" x14ac:dyDescent="0.2">
      <c r="K610" s="83"/>
    </row>
    <row r="611" spans="11:11" x14ac:dyDescent="0.2">
      <c r="K611" s="83"/>
    </row>
    <row r="612" spans="11:11" x14ac:dyDescent="0.2">
      <c r="K612" s="83"/>
    </row>
    <row r="613" spans="11:11" x14ac:dyDescent="0.2">
      <c r="K613" s="83"/>
    </row>
    <row r="614" spans="11:11" x14ac:dyDescent="0.2">
      <c r="K614" s="83"/>
    </row>
    <row r="615" spans="11:11" x14ac:dyDescent="0.2">
      <c r="K615" s="83"/>
    </row>
    <row r="616" spans="11:11" x14ac:dyDescent="0.2">
      <c r="K616" s="83"/>
    </row>
    <row r="617" spans="11:11" x14ac:dyDescent="0.2">
      <c r="K617" s="83"/>
    </row>
    <row r="618" spans="11:11" x14ac:dyDescent="0.2">
      <c r="K618" s="83"/>
    </row>
    <row r="619" spans="11:11" x14ac:dyDescent="0.2">
      <c r="K619" s="83"/>
    </row>
    <row r="620" spans="11:11" x14ac:dyDescent="0.2">
      <c r="K620" s="83"/>
    </row>
    <row r="621" spans="11:11" x14ac:dyDescent="0.2">
      <c r="K621" s="83"/>
    </row>
    <row r="622" spans="11:11" x14ac:dyDescent="0.2">
      <c r="K622" s="83"/>
    </row>
    <row r="623" spans="11:11" x14ac:dyDescent="0.2">
      <c r="K623" s="83"/>
    </row>
    <row r="624" spans="11:11" x14ac:dyDescent="0.2">
      <c r="K624" s="83"/>
    </row>
    <row r="625" spans="11:11" x14ac:dyDescent="0.2">
      <c r="K625" s="83"/>
    </row>
    <row r="626" spans="11:11" x14ac:dyDescent="0.2">
      <c r="K626" s="83"/>
    </row>
    <row r="627" spans="11:11" x14ac:dyDescent="0.2">
      <c r="K627" s="83"/>
    </row>
    <row r="628" spans="11:11" x14ac:dyDescent="0.2">
      <c r="K628" s="83"/>
    </row>
    <row r="629" spans="11:11" x14ac:dyDescent="0.2">
      <c r="K629" s="83"/>
    </row>
    <row r="630" spans="11:11" x14ac:dyDescent="0.2">
      <c r="K630" s="83"/>
    </row>
    <row r="631" spans="11:11" x14ac:dyDescent="0.2">
      <c r="K631" s="83"/>
    </row>
    <row r="632" spans="11:11" x14ac:dyDescent="0.2">
      <c r="K632" s="83"/>
    </row>
    <row r="633" spans="11:11" x14ac:dyDescent="0.2">
      <c r="K633" s="83"/>
    </row>
    <row r="634" spans="11:11" x14ac:dyDescent="0.2">
      <c r="K634" s="83"/>
    </row>
    <row r="635" spans="11:11" x14ac:dyDescent="0.2">
      <c r="K635" s="83"/>
    </row>
    <row r="636" spans="11:11" x14ac:dyDescent="0.2">
      <c r="K636" s="83"/>
    </row>
    <row r="637" spans="11:11" x14ac:dyDescent="0.2">
      <c r="K637" s="83"/>
    </row>
    <row r="638" spans="11:11" x14ac:dyDescent="0.2">
      <c r="K638" s="83"/>
    </row>
    <row r="639" spans="11:11" x14ac:dyDescent="0.2">
      <c r="K639" s="83"/>
    </row>
    <row r="640" spans="11:11" x14ac:dyDescent="0.2">
      <c r="K640" s="83"/>
    </row>
    <row r="641" spans="11:11" x14ac:dyDescent="0.2">
      <c r="K641" s="83"/>
    </row>
    <row r="642" spans="11:11" x14ac:dyDescent="0.2">
      <c r="K642" s="83"/>
    </row>
    <row r="643" spans="11:11" x14ac:dyDescent="0.2">
      <c r="K643" s="83"/>
    </row>
    <row r="644" spans="11:11" x14ac:dyDescent="0.2">
      <c r="K644" s="83"/>
    </row>
    <row r="645" spans="11:11" x14ac:dyDescent="0.2">
      <c r="K645" s="83"/>
    </row>
    <row r="646" spans="11:11" x14ac:dyDescent="0.2">
      <c r="K646" s="83"/>
    </row>
    <row r="647" spans="11:11" x14ac:dyDescent="0.2">
      <c r="K647" s="83"/>
    </row>
    <row r="648" spans="11:11" x14ac:dyDescent="0.2">
      <c r="K648" s="83"/>
    </row>
    <row r="649" spans="11:11" x14ac:dyDescent="0.2">
      <c r="K649" s="83"/>
    </row>
    <row r="650" spans="11:11" x14ac:dyDescent="0.2">
      <c r="K650" s="83"/>
    </row>
    <row r="651" spans="11:11" x14ac:dyDescent="0.2">
      <c r="K651" s="83"/>
    </row>
    <row r="652" spans="11:11" x14ac:dyDescent="0.2">
      <c r="K652" s="83"/>
    </row>
    <row r="653" spans="11:11" x14ac:dyDescent="0.2">
      <c r="K653" s="83"/>
    </row>
    <row r="654" spans="11:11" x14ac:dyDescent="0.2">
      <c r="K654" s="83"/>
    </row>
    <row r="655" spans="11:11" x14ac:dyDescent="0.2">
      <c r="K655" s="83"/>
    </row>
    <row r="656" spans="11:11" x14ac:dyDescent="0.2">
      <c r="K656" s="83"/>
    </row>
    <row r="657" spans="11:11" x14ac:dyDescent="0.2">
      <c r="K657" s="83"/>
    </row>
    <row r="658" spans="11:11" x14ac:dyDescent="0.2">
      <c r="K658" s="83"/>
    </row>
    <row r="659" spans="11:11" x14ac:dyDescent="0.2">
      <c r="K659" s="83"/>
    </row>
    <row r="660" spans="11:11" x14ac:dyDescent="0.2">
      <c r="K660" s="83"/>
    </row>
    <row r="661" spans="11:11" x14ac:dyDescent="0.2">
      <c r="K661" s="83"/>
    </row>
    <row r="662" spans="11:11" x14ac:dyDescent="0.2">
      <c r="K662" s="83"/>
    </row>
    <row r="663" spans="11:11" x14ac:dyDescent="0.2">
      <c r="K663" s="83"/>
    </row>
    <row r="664" spans="11:11" x14ac:dyDescent="0.2">
      <c r="K664" s="83"/>
    </row>
    <row r="665" spans="11:11" x14ac:dyDescent="0.2">
      <c r="K665" s="83"/>
    </row>
    <row r="666" spans="11:11" x14ac:dyDescent="0.2">
      <c r="K666" s="83"/>
    </row>
    <row r="667" spans="11:11" x14ac:dyDescent="0.2">
      <c r="K667" s="83"/>
    </row>
    <row r="668" spans="11:11" x14ac:dyDescent="0.2">
      <c r="K668" s="83"/>
    </row>
    <row r="669" spans="11:11" x14ac:dyDescent="0.2">
      <c r="K669" s="83"/>
    </row>
    <row r="670" spans="11:11" x14ac:dyDescent="0.2">
      <c r="K670" s="83"/>
    </row>
    <row r="671" spans="11:11" x14ac:dyDescent="0.2">
      <c r="K671" s="83"/>
    </row>
    <row r="672" spans="11:11" x14ac:dyDescent="0.2">
      <c r="K672" s="83"/>
    </row>
    <row r="673" spans="11:11" x14ac:dyDescent="0.2">
      <c r="K673" s="83"/>
    </row>
    <row r="674" spans="11:11" x14ac:dyDescent="0.2">
      <c r="K674" s="83"/>
    </row>
    <row r="675" spans="11:11" x14ac:dyDescent="0.2">
      <c r="K675" s="83"/>
    </row>
    <row r="676" spans="11:11" x14ac:dyDescent="0.2">
      <c r="K676" s="83"/>
    </row>
    <row r="677" spans="11:11" x14ac:dyDescent="0.2">
      <c r="K677" s="83"/>
    </row>
    <row r="678" spans="11:11" x14ac:dyDescent="0.2">
      <c r="K678" s="83"/>
    </row>
    <row r="679" spans="11:11" x14ac:dyDescent="0.2">
      <c r="K679" s="83"/>
    </row>
    <row r="680" spans="11:11" x14ac:dyDescent="0.2">
      <c r="K680" s="83"/>
    </row>
    <row r="681" spans="11:11" x14ac:dyDescent="0.2">
      <c r="K681" s="83"/>
    </row>
    <row r="682" spans="11:11" x14ac:dyDescent="0.2">
      <c r="K682" s="83"/>
    </row>
    <row r="683" spans="11:11" x14ac:dyDescent="0.2">
      <c r="K683" s="83"/>
    </row>
    <row r="684" spans="11:11" x14ac:dyDescent="0.2">
      <c r="K684" s="83"/>
    </row>
    <row r="685" spans="11:11" x14ac:dyDescent="0.2">
      <c r="K685" s="83"/>
    </row>
    <row r="686" spans="11:11" x14ac:dyDescent="0.2">
      <c r="K686" s="83"/>
    </row>
    <row r="687" spans="11:11" x14ac:dyDescent="0.2">
      <c r="K687" s="83"/>
    </row>
    <row r="688" spans="11:11" x14ac:dyDescent="0.2">
      <c r="K688" s="83"/>
    </row>
    <row r="689" spans="11:11" x14ac:dyDescent="0.2">
      <c r="K689" s="83"/>
    </row>
    <row r="690" spans="11:11" x14ac:dyDescent="0.2">
      <c r="K690" s="83"/>
    </row>
    <row r="691" spans="11:11" x14ac:dyDescent="0.2">
      <c r="K691" s="83"/>
    </row>
    <row r="692" spans="11:11" x14ac:dyDescent="0.2">
      <c r="K692" s="83"/>
    </row>
    <row r="693" spans="11:11" x14ac:dyDescent="0.2">
      <c r="K693" s="83"/>
    </row>
    <row r="694" spans="11:11" x14ac:dyDescent="0.2">
      <c r="K694" s="83"/>
    </row>
    <row r="695" spans="11:11" x14ac:dyDescent="0.2">
      <c r="K695" s="83"/>
    </row>
    <row r="696" spans="11:11" x14ac:dyDescent="0.2">
      <c r="K696" s="83"/>
    </row>
    <row r="697" spans="11:11" x14ac:dyDescent="0.2">
      <c r="K697" s="83"/>
    </row>
    <row r="698" spans="11:11" x14ac:dyDescent="0.2">
      <c r="K698" s="83"/>
    </row>
    <row r="699" spans="11:11" x14ac:dyDescent="0.2">
      <c r="K699" s="83"/>
    </row>
    <row r="700" spans="11:11" x14ac:dyDescent="0.2">
      <c r="K700" s="83"/>
    </row>
    <row r="701" spans="11:11" x14ac:dyDescent="0.2">
      <c r="K701" s="83"/>
    </row>
    <row r="702" spans="11:11" x14ac:dyDescent="0.2">
      <c r="K702" s="83"/>
    </row>
    <row r="703" spans="11:11" x14ac:dyDescent="0.2">
      <c r="K703" s="83"/>
    </row>
    <row r="704" spans="11:11" x14ac:dyDescent="0.2">
      <c r="K704" s="83"/>
    </row>
    <row r="705" spans="11:11" x14ac:dyDescent="0.2">
      <c r="K705" s="83"/>
    </row>
    <row r="706" spans="11:11" x14ac:dyDescent="0.2">
      <c r="K706" s="83"/>
    </row>
    <row r="707" spans="11:11" x14ac:dyDescent="0.2">
      <c r="K707" s="83"/>
    </row>
    <row r="708" spans="11:11" x14ac:dyDescent="0.2">
      <c r="K708" s="83"/>
    </row>
    <row r="709" spans="11:11" x14ac:dyDescent="0.2">
      <c r="K709" s="83"/>
    </row>
    <row r="710" spans="11:11" x14ac:dyDescent="0.2">
      <c r="K710" s="83"/>
    </row>
    <row r="711" spans="11:11" x14ac:dyDescent="0.2">
      <c r="K711" s="83"/>
    </row>
    <row r="712" spans="11:11" x14ac:dyDescent="0.2">
      <c r="K712" s="83"/>
    </row>
    <row r="713" spans="11:11" x14ac:dyDescent="0.2">
      <c r="K713" s="83"/>
    </row>
    <row r="714" spans="11:11" x14ac:dyDescent="0.2">
      <c r="K714" s="83"/>
    </row>
    <row r="715" spans="11:11" x14ac:dyDescent="0.2">
      <c r="K715" s="83"/>
    </row>
    <row r="716" spans="11:11" x14ac:dyDescent="0.2">
      <c r="K716" s="83"/>
    </row>
    <row r="717" spans="11:11" x14ac:dyDescent="0.2">
      <c r="K717" s="83"/>
    </row>
    <row r="718" spans="11:11" x14ac:dyDescent="0.2">
      <c r="K718" s="83"/>
    </row>
    <row r="719" spans="11:11" x14ac:dyDescent="0.2">
      <c r="K719" s="83"/>
    </row>
    <row r="720" spans="11:11" x14ac:dyDescent="0.2">
      <c r="K720" s="83"/>
    </row>
    <row r="721" spans="11:11" x14ac:dyDescent="0.2">
      <c r="K721" s="83"/>
    </row>
    <row r="722" spans="11:11" x14ac:dyDescent="0.2">
      <c r="K722" s="83"/>
    </row>
    <row r="723" spans="11:11" x14ac:dyDescent="0.2">
      <c r="K723" s="83"/>
    </row>
    <row r="724" spans="11:11" x14ac:dyDescent="0.2">
      <c r="K724" s="83"/>
    </row>
    <row r="725" spans="11:11" x14ac:dyDescent="0.2">
      <c r="K725" s="83"/>
    </row>
    <row r="726" spans="11:11" x14ac:dyDescent="0.2">
      <c r="K726" s="83"/>
    </row>
    <row r="727" spans="11:11" x14ac:dyDescent="0.2">
      <c r="K727" s="83"/>
    </row>
    <row r="728" spans="11:11" x14ac:dyDescent="0.2">
      <c r="K728" s="83"/>
    </row>
    <row r="729" spans="11:11" x14ac:dyDescent="0.2">
      <c r="K729" s="83"/>
    </row>
    <row r="730" spans="11:11" x14ac:dyDescent="0.2">
      <c r="K730" s="83"/>
    </row>
    <row r="731" spans="11:11" x14ac:dyDescent="0.2">
      <c r="K731" s="83"/>
    </row>
    <row r="732" spans="11:11" x14ac:dyDescent="0.2">
      <c r="K732" s="83"/>
    </row>
    <row r="733" spans="11:11" x14ac:dyDescent="0.2">
      <c r="K733" s="83"/>
    </row>
    <row r="734" spans="11:11" x14ac:dyDescent="0.2">
      <c r="K734" s="83"/>
    </row>
    <row r="735" spans="11:11" x14ac:dyDescent="0.2">
      <c r="K735" s="83"/>
    </row>
    <row r="736" spans="11:11" x14ac:dyDescent="0.2">
      <c r="K736" s="83"/>
    </row>
    <row r="737" spans="11:11" x14ac:dyDescent="0.2">
      <c r="K737" s="83"/>
    </row>
    <row r="738" spans="11:11" x14ac:dyDescent="0.2">
      <c r="K738" s="83"/>
    </row>
    <row r="739" spans="11:11" x14ac:dyDescent="0.2">
      <c r="K739" s="83"/>
    </row>
    <row r="740" spans="11:11" x14ac:dyDescent="0.2">
      <c r="K740" s="83"/>
    </row>
    <row r="741" spans="11:11" x14ac:dyDescent="0.2">
      <c r="K741" s="83"/>
    </row>
    <row r="742" spans="11:11" x14ac:dyDescent="0.2">
      <c r="K742" s="83"/>
    </row>
    <row r="743" spans="11:11" x14ac:dyDescent="0.2">
      <c r="K743" s="83"/>
    </row>
    <row r="744" spans="11:11" x14ac:dyDescent="0.2">
      <c r="K744" s="83"/>
    </row>
    <row r="745" spans="11:11" x14ac:dyDescent="0.2">
      <c r="K745" s="83"/>
    </row>
    <row r="746" spans="11:11" x14ac:dyDescent="0.2">
      <c r="K746" s="83"/>
    </row>
    <row r="747" spans="11:11" x14ac:dyDescent="0.2">
      <c r="K747" s="83"/>
    </row>
    <row r="748" spans="11:11" x14ac:dyDescent="0.2">
      <c r="K748" s="83"/>
    </row>
    <row r="749" spans="11:11" x14ac:dyDescent="0.2">
      <c r="K749" s="83"/>
    </row>
    <row r="750" spans="11:11" x14ac:dyDescent="0.2">
      <c r="K750" s="83"/>
    </row>
    <row r="751" spans="11:11" x14ac:dyDescent="0.2">
      <c r="K751" s="83"/>
    </row>
    <row r="752" spans="11:11" x14ac:dyDescent="0.2">
      <c r="K752" s="83"/>
    </row>
    <row r="753" spans="11:11" x14ac:dyDescent="0.2">
      <c r="K753" s="83"/>
    </row>
    <row r="754" spans="11:11" x14ac:dyDescent="0.2">
      <c r="K754" s="83"/>
    </row>
    <row r="755" spans="11:11" x14ac:dyDescent="0.2">
      <c r="K755" s="83"/>
    </row>
    <row r="756" spans="11:11" x14ac:dyDescent="0.2">
      <c r="K756" s="83"/>
    </row>
    <row r="757" spans="11:11" x14ac:dyDescent="0.2">
      <c r="K757" s="83"/>
    </row>
    <row r="758" spans="11:11" x14ac:dyDescent="0.2">
      <c r="K758" s="83"/>
    </row>
    <row r="759" spans="11:11" x14ac:dyDescent="0.2">
      <c r="K759" s="83"/>
    </row>
    <row r="760" spans="11:11" x14ac:dyDescent="0.2">
      <c r="K760" s="83"/>
    </row>
    <row r="761" spans="11:11" x14ac:dyDescent="0.2">
      <c r="K761" s="83"/>
    </row>
    <row r="762" spans="11:11" x14ac:dyDescent="0.2">
      <c r="K762" s="83"/>
    </row>
    <row r="763" spans="11:11" x14ac:dyDescent="0.2">
      <c r="K763" s="83"/>
    </row>
    <row r="764" spans="11:11" x14ac:dyDescent="0.2">
      <c r="K764" s="83"/>
    </row>
    <row r="765" spans="11:11" x14ac:dyDescent="0.2">
      <c r="K765" s="83"/>
    </row>
    <row r="766" spans="11:11" x14ac:dyDescent="0.2">
      <c r="K766" s="83"/>
    </row>
    <row r="767" spans="11:11" x14ac:dyDescent="0.2">
      <c r="K767" s="83"/>
    </row>
    <row r="768" spans="11:11" x14ac:dyDescent="0.2">
      <c r="K768" s="83"/>
    </row>
    <row r="769" spans="11:11" x14ac:dyDescent="0.2">
      <c r="K769" s="83"/>
    </row>
    <row r="770" spans="11:11" x14ac:dyDescent="0.2">
      <c r="K770" s="83"/>
    </row>
    <row r="771" spans="11:11" x14ac:dyDescent="0.2">
      <c r="K771" s="83"/>
    </row>
    <row r="772" spans="11:11" x14ac:dyDescent="0.2">
      <c r="K772" s="83"/>
    </row>
    <row r="773" spans="11:11" x14ac:dyDescent="0.2">
      <c r="K773" s="83"/>
    </row>
    <row r="774" spans="11:11" x14ac:dyDescent="0.2">
      <c r="K774" s="83"/>
    </row>
    <row r="775" spans="11:11" x14ac:dyDescent="0.2">
      <c r="K775" s="83"/>
    </row>
    <row r="776" spans="11:11" x14ac:dyDescent="0.2">
      <c r="K776" s="83"/>
    </row>
    <row r="777" spans="11:11" x14ac:dyDescent="0.2">
      <c r="K777" s="83"/>
    </row>
    <row r="778" spans="11:11" x14ac:dyDescent="0.2">
      <c r="K778" s="83"/>
    </row>
    <row r="779" spans="11:11" x14ac:dyDescent="0.2">
      <c r="K779" s="83"/>
    </row>
    <row r="780" spans="11:11" x14ac:dyDescent="0.2">
      <c r="K780" s="83"/>
    </row>
    <row r="781" spans="11:11" x14ac:dyDescent="0.2">
      <c r="K781" s="83"/>
    </row>
    <row r="782" spans="11:11" x14ac:dyDescent="0.2">
      <c r="K782" s="83"/>
    </row>
    <row r="783" spans="11:11" x14ac:dyDescent="0.2">
      <c r="K783" s="83"/>
    </row>
    <row r="784" spans="11:11" x14ac:dyDescent="0.2">
      <c r="K784" s="83"/>
    </row>
    <row r="785" spans="11:11" x14ac:dyDescent="0.2">
      <c r="K785" s="83"/>
    </row>
    <row r="786" spans="11:11" x14ac:dyDescent="0.2">
      <c r="K786" s="83"/>
    </row>
    <row r="787" spans="11:11" x14ac:dyDescent="0.2">
      <c r="K787" s="83"/>
    </row>
    <row r="788" spans="11:11" x14ac:dyDescent="0.2">
      <c r="K788" s="83"/>
    </row>
    <row r="789" spans="11:11" x14ac:dyDescent="0.2">
      <c r="K789" s="83"/>
    </row>
    <row r="790" spans="11:11" x14ac:dyDescent="0.2">
      <c r="K790" s="83"/>
    </row>
    <row r="791" spans="11:11" x14ac:dyDescent="0.2">
      <c r="K791" s="83"/>
    </row>
    <row r="792" spans="11:11" x14ac:dyDescent="0.2">
      <c r="K792" s="83"/>
    </row>
    <row r="793" spans="11:11" x14ac:dyDescent="0.2">
      <c r="K793" s="83"/>
    </row>
    <row r="794" spans="11:11" x14ac:dyDescent="0.2">
      <c r="K794" s="83"/>
    </row>
    <row r="795" spans="11:11" x14ac:dyDescent="0.2">
      <c r="K795" s="83"/>
    </row>
    <row r="796" spans="11:11" x14ac:dyDescent="0.2">
      <c r="K796" s="83"/>
    </row>
    <row r="797" spans="11:11" x14ac:dyDescent="0.2">
      <c r="K797" s="83"/>
    </row>
    <row r="798" spans="11:11" x14ac:dyDescent="0.2">
      <c r="K798" s="83"/>
    </row>
    <row r="799" spans="11:11" x14ac:dyDescent="0.2">
      <c r="K799" s="83"/>
    </row>
    <row r="800" spans="11:11" x14ac:dyDescent="0.2">
      <c r="K800" s="83"/>
    </row>
    <row r="801" spans="11:11" x14ac:dyDescent="0.2">
      <c r="K801" s="83"/>
    </row>
    <row r="802" spans="11:11" x14ac:dyDescent="0.2">
      <c r="K802" s="83"/>
    </row>
    <row r="803" spans="11:11" x14ac:dyDescent="0.2">
      <c r="K803" s="83"/>
    </row>
    <row r="804" spans="11:11" x14ac:dyDescent="0.2">
      <c r="K804" s="83"/>
    </row>
    <row r="805" spans="11:11" x14ac:dyDescent="0.2">
      <c r="K805" s="83"/>
    </row>
    <row r="806" spans="11:11" x14ac:dyDescent="0.2">
      <c r="K806" s="83"/>
    </row>
    <row r="807" spans="11:11" x14ac:dyDescent="0.2">
      <c r="K807" s="83"/>
    </row>
    <row r="808" spans="11:11" x14ac:dyDescent="0.2">
      <c r="K808" s="83"/>
    </row>
    <row r="809" spans="11:11" x14ac:dyDescent="0.2">
      <c r="K809" s="83"/>
    </row>
    <row r="810" spans="11:11" x14ac:dyDescent="0.2">
      <c r="K810" s="83"/>
    </row>
    <row r="811" spans="11:11" x14ac:dyDescent="0.2">
      <c r="K811" s="83"/>
    </row>
    <row r="812" spans="11:11" x14ac:dyDescent="0.2">
      <c r="K812" s="83"/>
    </row>
    <row r="813" spans="11:11" x14ac:dyDescent="0.2">
      <c r="K813" s="83"/>
    </row>
    <row r="814" spans="11:11" x14ac:dyDescent="0.2">
      <c r="K814" s="83"/>
    </row>
    <row r="815" spans="11:11" x14ac:dyDescent="0.2">
      <c r="K815" s="83"/>
    </row>
    <row r="816" spans="11:11" x14ac:dyDescent="0.2">
      <c r="K816" s="83"/>
    </row>
    <row r="817" spans="11:11" x14ac:dyDescent="0.2">
      <c r="K817" s="83"/>
    </row>
    <row r="818" spans="11:11" x14ac:dyDescent="0.2">
      <c r="K818" s="83"/>
    </row>
    <row r="819" spans="11:11" x14ac:dyDescent="0.2">
      <c r="K819" s="83"/>
    </row>
    <row r="820" spans="11:11" x14ac:dyDescent="0.2">
      <c r="K820" s="83"/>
    </row>
    <row r="821" spans="11:11" x14ac:dyDescent="0.2">
      <c r="K821" s="83"/>
    </row>
    <row r="822" spans="11:11" x14ac:dyDescent="0.2">
      <c r="K822" s="83"/>
    </row>
    <row r="823" spans="11:11" x14ac:dyDescent="0.2">
      <c r="K823" s="83"/>
    </row>
    <row r="824" spans="11:11" x14ac:dyDescent="0.2">
      <c r="K824" s="83"/>
    </row>
    <row r="825" spans="11:11" x14ac:dyDescent="0.2">
      <c r="K825" s="83"/>
    </row>
    <row r="826" spans="11:11" x14ac:dyDescent="0.2">
      <c r="K826" s="83"/>
    </row>
    <row r="827" spans="11:11" x14ac:dyDescent="0.2">
      <c r="K827" s="83"/>
    </row>
    <row r="828" spans="11:11" x14ac:dyDescent="0.2">
      <c r="K828" s="83"/>
    </row>
    <row r="829" spans="11:11" x14ac:dyDescent="0.2">
      <c r="K829" s="83"/>
    </row>
    <row r="830" spans="11:11" x14ac:dyDescent="0.2">
      <c r="K830" s="83"/>
    </row>
    <row r="831" spans="11:11" x14ac:dyDescent="0.2">
      <c r="K831" s="83"/>
    </row>
    <row r="832" spans="11:11" x14ac:dyDescent="0.2">
      <c r="K832" s="83"/>
    </row>
    <row r="833" spans="11:11" x14ac:dyDescent="0.2">
      <c r="K833" s="83"/>
    </row>
    <row r="834" spans="11:11" x14ac:dyDescent="0.2">
      <c r="K834" s="83"/>
    </row>
    <row r="835" spans="11:11" x14ac:dyDescent="0.2">
      <c r="K835" s="83"/>
    </row>
    <row r="836" spans="11:11" x14ac:dyDescent="0.2">
      <c r="K836" s="83"/>
    </row>
    <row r="837" spans="11:11" x14ac:dyDescent="0.2">
      <c r="K837" s="83"/>
    </row>
    <row r="838" spans="11:11" x14ac:dyDescent="0.2">
      <c r="K838" s="83"/>
    </row>
    <row r="839" spans="11:11" x14ac:dyDescent="0.2">
      <c r="K839" s="83"/>
    </row>
    <row r="840" spans="11:11" x14ac:dyDescent="0.2">
      <c r="K840" s="83"/>
    </row>
    <row r="841" spans="11:11" x14ac:dyDescent="0.2">
      <c r="K841" s="83"/>
    </row>
    <row r="842" spans="11:11" x14ac:dyDescent="0.2">
      <c r="K842" s="83"/>
    </row>
    <row r="843" spans="11:11" x14ac:dyDescent="0.2">
      <c r="K843" s="83"/>
    </row>
    <row r="844" spans="11:11" x14ac:dyDescent="0.2">
      <c r="K844" s="83"/>
    </row>
    <row r="845" spans="11:11" x14ac:dyDescent="0.2">
      <c r="K845" s="83"/>
    </row>
    <row r="846" spans="11:11" x14ac:dyDescent="0.2">
      <c r="K846" s="83"/>
    </row>
    <row r="847" spans="11:11" x14ac:dyDescent="0.2">
      <c r="K847" s="83"/>
    </row>
    <row r="848" spans="11:11" x14ac:dyDescent="0.2">
      <c r="K848" s="83"/>
    </row>
    <row r="849" spans="11:11" x14ac:dyDescent="0.2">
      <c r="K849" s="83"/>
    </row>
    <row r="850" spans="11:11" x14ac:dyDescent="0.2">
      <c r="K850" s="83"/>
    </row>
    <row r="851" spans="11:11" x14ac:dyDescent="0.2">
      <c r="K851" s="83"/>
    </row>
    <row r="852" spans="11:11" x14ac:dyDescent="0.2">
      <c r="K852" s="83"/>
    </row>
    <row r="853" spans="11:11" x14ac:dyDescent="0.2">
      <c r="K853" s="83"/>
    </row>
    <row r="854" spans="11:11" x14ac:dyDescent="0.2">
      <c r="K854" s="83"/>
    </row>
    <row r="855" spans="11:11" x14ac:dyDescent="0.2">
      <c r="K855" s="83"/>
    </row>
    <row r="856" spans="11:11" x14ac:dyDescent="0.2">
      <c r="K856" s="83"/>
    </row>
    <row r="857" spans="11:11" x14ac:dyDescent="0.2">
      <c r="K857" s="83"/>
    </row>
    <row r="858" spans="11:11" x14ac:dyDescent="0.2">
      <c r="K858" s="83"/>
    </row>
    <row r="859" spans="11:11" x14ac:dyDescent="0.2">
      <c r="K859" s="83"/>
    </row>
    <row r="860" spans="11:11" x14ac:dyDescent="0.2">
      <c r="K860" s="83"/>
    </row>
    <row r="861" spans="11:11" x14ac:dyDescent="0.2">
      <c r="K861" s="83"/>
    </row>
    <row r="862" spans="11:11" x14ac:dyDescent="0.2">
      <c r="K862" s="83"/>
    </row>
    <row r="863" spans="11:11" x14ac:dyDescent="0.2">
      <c r="K863" s="83"/>
    </row>
    <row r="864" spans="11:11" x14ac:dyDescent="0.2">
      <c r="K864" s="83"/>
    </row>
    <row r="865" spans="11:11" x14ac:dyDescent="0.2">
      <c r="K865" s="83"/>
    </row>
    <row r="866" spans="11:11" x14ac:dyDescent="0.2">
      <c r="K866" s="83"/>
    </row>
    <row r="867" spans="11:11" x14ac:dyDescent="0.2">
      <c r="K867" s="83"/>
    </row>
    <row r="868" spans="11:11" x14ac:dyDescent="0.2">
      <c r="K868" s="83"/>
    </row>
    <row r="869" spans="11:11" x14ac:dyDescent="0.2">
      <c r="K869" s="83"/>
    </row>
    <row r="870" spans="11:11" x14ac:dyDescent="0.2">
      <c r="K870" s="83"/>
    </row>
    <row r="871" spans="11:11" x14ac:dyDescent="0.2">
      <c r="K871" s="83"/>
    </row>
    <row r="872" spans="11:11" x14ac:dyDescent="0.2">
      <c r="K872" s="83"/>
    </row>
    <row r="873" spans="11:11" x14ac:dyDescent="0.2">
      <c r="K873" s="83"/>
    </row>
    <row r="874" spans="11:11" x14ac:dyDescent="0.2">
      <c r="K874" s="83"/>
    </row>
    <row r="875" spans="11:11" x14ac:dyDescent="0.2">
      <c r="K875" s="83"/>
    </row>
    <row r="876" spans="11:11" x14ac:dyDescent="0.2">
      <c r="K876" s="83"/>
    </row>
    <row r="877" spans="11:11" x14ac:dyDescent="0.2">
      <c r="K877" s="83"/>
    </row>
    <row r="878" spans="11:11" x14ac:dyDescent="0.2">
      <c r="K878" s="83"/>
    </row>
    <row r="879" spans="11:11" x14ac:dyDescent="0.2">
      <c r="K879" s="83"/>
    </row>
    <row r="880" spans="11:11" x14ac:dyDescent="0.2">
      <c r="K880" s="83"/>
    </row>
    <row r="881" spans="11:11" x14ac:dyDescent="0.2">
      <c r="K881" s="83"/>
    </row>
    <row r="882" spans="11:11" x14ac:dyDescent="0.2">
      <c r="K882" s="83"/>
    </row>
    <row r="883" spans="11:11" x14ac:dyDescent="0.2">
      <c r="K883" s="83"/>
    </row>
    <row r="884" spans="11:11" x14ac:dyDescent="0.2">
      <c r="K884" s="83"/>
    </row>
    <row r="885" spans="11:11" x14ac:dyDescent="0.2">
      <c r="K885" s="83"/>
    </row>
    <row r="886" spans="11:11" x14ac:dyDescent="0.2">
      <c r="K886" s="83"/>
    </row>
    <row r="887" spans="11:11" x14ac:dyDescent="0.2">
      <c r="K887" s="83"/>
    </row>
    <row r="888" spans="11:11" x14ac:dyDescent="0.2">
      <c r="K888" s="83"/>
    </row>
    <row r="889" spans="11:11" x14ac:dyDescent="0.2">
      <c r="K889" s="83"/>
    </row>
    <row r="890" spans="11:11" x14ac:dyDescent="0.2">
      <c r="K890" s="83"/>
    </row>
    <row r="891" spans="11:11" x14ac:dyDescent="0.2">
      <c r="K891" s="83"/>
    </row>
    <row r="892" spans="11:11" x14ac:dyDescent="0.2">
      <c r="K892" s="83"/>
    </row>
    <row r="893" spans="11:11" x14ac:dyDescent="0.2">
      <c r="K893" s="83"/>
    </row>
    <row r="894" spans="11:11" x14ac:dyDescent="0.2">
      <c r="K894" s="83"/>
    </row>
    <row r="895" spans="11:11" x14ac:dyDescent="0.2">
      <c r="K895" s="83"/>
    </row>
    <row r="896" spans="11:11" x14ac:dyDescent="0.2">
      <c r="K896" s="83"/>
    </row>
    <row r="897" spans="11:11" x14ac:dyDescent="0.2">
      <c r="K897" s="83"/>
    </row>
    <row r="898" spans="11:11" x14ac:dyDescent="0.2">
      <c r="K898" s="83"/>
    </row>
    <row r="899" spans="11:11" x14ac:dyDescent="0.2">
      <c r="K899" s="83"/>
    </row>
    <row r="900" spans="11:11" x14ac:dyDescent="0.2">
      <c r="K900" s="83"/>
    </row>
    <row r="901" spans="11:11" x14ac:dyDescent="0.2">
      <c r="K901" s="83"/>
    </row>
    <row r="902" spans="11:11" x14ac:dyDescent="0.2">
      <c r="K902" s="83"/>
    </row>
    <row r="903" spans="11:11" x14ac:dyDescent="0.2">
      <c r="K903" s="83"/>
    </row>
    <row r="904" spans="11:11" x14ac:dyDescent="0.2">
      <c r="K904" s="83"/>
    </row>
    <row r="905" spans="11:11" x14ac:dyDescent="0.2">
      <c r="K905" s="83"/>
    </row>
    <row r="906" spans="11:11" x14ac:dyDescent="0.2">
      <c r="K906" s="83"/>
    </row>
    <row r="907" spans="11:11" x14ac:dyDescent="0.2">
      <c r="K907" s="83"/>
    </row>
    <row r="908" spans="11:11" x14ac:dyDescent="0.2">
      <c r="K908" s="83"/>
    </row>
    <row r="909" spans="11:11" x14ac:dyDescent="0.2">
      <c r="K909" s="83"/>
    </row>
    <row r="910" spans="11:11" x14ac:dyDescent="0.2">
      <c r="K910" s="83"/>
    </row>
    <row r="911" spans="11:11" x14ac:dyDescent="0.2">
      <c r="K911" s="83"/>
    </row>
    <row r="912" spans="11:11" x14ac:dyDescent="0.2">
      <c r="K912" s="83"/>
    </row>
    <row r="913" spans="11:11" x14ac:dyDescent="0.2">
      <c r="K913" s="83"/>
    </row>
    <row r="914" spans="11:11" x14ac:dyDescent="0.2">
      <c r="K914" s="83"/>
    </row>
    <row r="915" spans="11:11" x14ac:dyDescent="0.2">
      <c r="K915" s="83"/>
    </row>
    <row r="916" spans="11:11" x14ac:dyDescent="0.2">
      <c r="K916" s="83"/>
    </row>
    <row r="917" spans="11:11" x14ac:dyDescent="0.2">
      <c r="K917" s="83"/>
    </row>
    <row r="918" spans="11:11" x14ac:dyDescent="0.2">
      <c r="K918" s="83"/>
    </row>
    <row r="919" spans="11:11" x14ac:dyDescent="0.2">
      <c r="K919" s="83"/>
    </row>
    <row r="920" spans="11:11" x14ac:dyDescent="0.2">
      <c r="K920" s="83"/>
    </row>
    <row r="921" spans="11:11" x14ac:dyDescent="0.2">
      <c r="K921" s="83"/>
    </row>
    <row r="922" spans="11:11" x14ac:dyDescent="0.2">
      <c r="K922" s="83"/>
    </row>
    <row r="923" spans="11:11" x14ac:dyDescent="0.2">
      <c r="K923" s="83"/>
    </row>
    <row r="924" spans="11:11" x14ac:dyDescent="0.2">
      <c r="K924" s="83"/>
    </row>
    <row r="925" spans="11:11" x14ac:dyDescent="0.2">
      <c r="K925" s="83"/>
    </row>
    <row r="926" spans="11:11" x14ac:dyDescent="0.2">
      <c r="K926" s="83"/>
    </row>
    <row r="927" spans="11:11" x14ac:dyDescent="0.2">
      <c r="K927" s="83"/>
    </row>
    <row r="928" spans="11:11" x14ac:dyDescent="0.2">
      <c r="K928" s="83"/>
    </row>
    <row r="929" spans="11:11" x14ac:dyDescent="0.2">
      <c r="K929" s="83"/>
    </row>
    <row r="930" spans="11:11" x14ac:dyDescent="0.2">
      <c r="K930" s="83"/>
    </row>
    <row r="931" spans="11:11" x14ac:dyDescent="0.2">
      <c r="K931" s="83"/>
    </row>
    <row r="932" spans="11:11" x14ac:dyDescent="0.2">
      <c r="K932" s="83"/>
    </row>
    <row r="933" spans="11:11" x14ac:dyDescent="0.2">
      <c r="K933" s="83"/>
    </row>
    <row r="934" spans="11:11" x14ac:dyDescent="0.2">
      <c r="K934" s="83"/>
    </row>
    <row r="935" spans="11:11" x14ac:dyDescent="0.2">
      <c r="K935" s="83"/>
    </row>
    <row r="936" spans="11:11" x14ac:dyDescent="0.2">
      <c r="K936" s="83"/>
    </row>
    <row r="937" spans="11:11" x14ac:dyDescent="0.2">
      <c r="K937" s="83"/>
    </row>
    <row r="938" spans="11:11" x14ac:dyDescent="0.2">
      <c r="K938" s="83"/>
    </row>
    <row r="939" spans="11:11" x14ac:dyDescent="0.2">
      <c r="K939" s="83"/>
    </row>
    <row r="940" spans="11:11" x14ac:dyDescent="0.2">
      <c r="K940" s="83"/>
    </row>
    <row r="941" spans="11:11" x14ac:dyDescent="0.2">
      <c r="K941" s="83"/>
    </row>
    <row r="942" spans="11:11" x14ac:dyDescent="0.2">
      <c r="K942" s="83"/>
    </row>
    <row r="943" spans="11:11" x14ac:dyDescent="0.2">
      <c r="K943" s="83"/>
    </row>
    <row r="944" spans="11:11" x14ac:dyDescent="0.2">
      <c r="K944" s="83"/>
    </row>
    <row r="945" spans="11:11" x14ac:dyDescent="0.2">
      <c r="K945" s="83"/>
    </row>
    <row r="946" spans="11:11" x14ac:dyDescent="0.2">
      <c r="K946" s="83"/>
    </row>
    <row r="947" spans="11:11" x14ac:dyDescent="0.2">
      <c r="K947" s="83"/>
    </row>
    <row r="948" spans="11:11" x14ac:dyDescent="0.2">
      <c r="K948" s="83"/>
    </row>
    <row r="949" spans="11:11" x14ac:dyDescent="0.2">
      <c r="K949" s="83"/>
    </row>
    <row r="950" spans="11:11" x14ac:dyDescent="0.2">
      <c r="K950" s="83"/>
    </row>
    <row r="951" spans="11:11" x14ac:dyDescent="0.2">
      <c r="K951" s="83"/>
    </row>
    <row r="952" spans="11:11" x14ac:dyDescent="0.2">
      <c r="K952" s="83"/>
    </row>
    <row r="953" spans="11:11" x14ac:dyDescent="0.2">
      <c r="K953" s="83"/>
    </row>
    <row r="954" spans="11:11" x14ac:dyDescent="0.2">
      <c r="K954" s="83"/>
    </row>
    <row r="955" spans="11:11" x14ac:dyDescent="0.2">
      <c r="K955" s="83"/>
    </row>
    <row r="956" spans="11:11" x14ac:dyDescent="0.2">
      <c r="K956" s="83"/>
    </row>
    <row r="957" spans="11:11" x14ac:dyDescent="0.2">
      <c r="K957" s="83"/>
    </row>
    <row r="958" spans="11:11" x14ac:dyDescent="0.2">
      <c r="K958" s="83"/>
    </row>
    <row r="959" spans="11:11" x14ac:dyDescent="0.2">
      <c r="K959" s="83"/>
    </row>
    <row r="960" spans="11:11" x14ac:dyDescent="0.2">
      <c r="K960" s="83"/>
    </row>
    <row r="961" spans="11:11" x14ac:dyDescent="0.2">
      <c r="K961" s="83"/>
    </row>
    <row r="962" spans="11:11" x14ac:dyDescent="0.2">
      <c r="K962" s="83"/>
    </row>
    <row r="963" spans="11:11" x14ac:dyDescent="0.2">
      <c r="K963" s="83"/>
    </row>
    <row r="964" spans="11:11" x14ac:dyDescent="0.2">
      <c r="K964" s="83"/>
    </row>
    <row r="965" spans="11:11" x14ac:dyDescent="0.2">
      <c r="K965" s="83"/>
    </row>
    <row r="966" spans="11:11" x14ac:dyDescent="0.2">
      <c r="K966" s="83"/>
    </row>
    <row r="967" spans="11:11" x14ac:dyDescent="0.2">
      <c r="K967" s="83"/>
    </row>
    <row r="968" spans="11:11" x14ac:dyDescent="0.2">
      <c r="K968" s="83"/>
    </row>
    <row r="969" spans="11:11" x14ac:dyDescent="0.2">
      <c r="K969" s="83"/>
    </row>
    <row r="970" spans="11:11" x14ac:dyDescent="0.2">
      <c r="K970" s="83"/>
    </row>
    <row r="971" spans="11:11" x14ac:dyDescent="0.2">
      <c r="K971" s="83"/>
    </row>
    <row r="972" spans="11:11" x14ac:dyDescent="0.2">
      <c r="K972" s="83"/>
    </row>
    <row r="973" spans="11:11" x14ac:dyDescent="0.2">
      <c r="K973" s="83"/>
    </row>
    <row r="974" spans="11:11" x14ac:dyDescent="0.2">
      <c r="K974" s="83"/>
    </row>
    <row r="975" spans="11:11" x14ac:dyDescent="0.2">
      <c r="K975" s="83"/>
    </row>
    <row r="976" spans="11:11" x14ac:dyDescent="0.2">
      <c r="K976" s="83"/>
    </row>
    <row r="977" spans="11:11" x14ac:dyDescent="0.2">
      <c r="K977" s="83"/>
    </row>
    <row r="978" spans="11:11" x14ac:dyDescent="0.2">
      <c r="K978" s="83"/>
    </row>
    <row r="979" spans="11:11" x14ac:dyDescent="0.2">
      <c r="K979" s="83"/>
    </row>
    <row r="980" spans="11:11" x14ac:dyDescent="0.2">
      <c r="K980" s="83"/>
    </row>
    <row r="981" spans="11:11" x14ac:dyDescent="0.2">
      <c r="K981" s="83"/>
    </row>
    <row r="982" spans="11:11" x14ac:dyDescent="0.2">
      <c r="K982" s="83"/>
    </row>
    <row r="983" spans="11:11" x14ac:dyDescent="0.2">
      <c r="K983" s="83"/>
    </row>
    <row r="984" spans="11:11" x14ac:dyDescent="0.2">
      <c r="K984" s="83"/>
    </row>
    <row r="985" spans="11:11" x14ac:dyDescent="0.2">
      <c r="K985" s="83"/>
    </row>
    <row r="986" spans="11:11" x14ac:dyDescent="0.2">
      <c r="K986" s="83"/>
    </row>
    <row r="987" spans="11:11" x14ac:dyDescent="0.2">
      <c r="K987" s="83"/>
    </row>
    <row r="988" spans="11:11" x14ac:dyDescent="0.2">
      <c r="K988" s="83"/>
    </row>
    <row r="989" spans="11:11" x14ac:dyDescent="0.2">
      <c r="K989" s="83"/>
    </row>
    <row r="990" spans="11:11" x14ac:dyDescent="0.2">
      <c r="K990" s="83"/>
    </row>
    <row r="991" spans="11:11" x14ac:dyDescent="0.2">
      <c r="K991" s="83"/>
    </row>
    <row r="992" spans="11:11" x14ac:dyDescent="0.2">
      <c r="K992" s="83"/>
    </row>
    <row r="993" spans="11:11" x14ac:dyDescent="0.2">
      <c r="K993" s="83"/>
    </row>
    <row r="994" spans="11:11" x14ac:dyDescent="0.2">
      <c r="K994" s="83"/>
    </row>
    <row r="995" spans="11:11" x14ac:dyDescent="0.2">
      <c r="K995" s="83"/>
    </row>
    <row r="996" spans="11:11" x14ac:dyDescent="0.2">
      <c r="K996" s="83"/>
    </row>
    <row r="997" spans="11:11" x14ac:dyDescent="0.2">
      <c r="K997" s="83"/>
    </row>
    <row r="998" spans="11:11" x14ac:dyDescent="0.2">
      <c r="K998" s="83"/>
    </row>
    <row r="999" spans="11:11" x14ac:dyDescent="0.2">
      <c r="K999" s="83"/>
    </row>
    <row r="1000" spans="11:11" x14ac:dyDescent="0.2">
      <c r="K1000" s="83"/>
    </row>
    <row r="1001" spans="11:11" x14ac:dyDescent="0.2">
      <c r="K1001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הסבר למילוי קבצים</vt:lpstr>
      <vt:lpstr>תרחישי תקציב</vt:lpstr>
      <vt:lpstr>תרחיש תזרים </vt:lpstr>
      <vt:lpstr>פירוט הכנסות </vt:lpstr>
      <vt:lpstr>טבלת שותפויות ומיזמים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Maayan Katz Volovelsky</cp:lastModifiedBy>
  <dcterms:created xsi:type="dcterms:W3CDTF">2020-03-30T07:10:22Z</dcterms:created>
  <dcterms:modified xsi:type="dcterms:W3CDTF">2026-04-12T06:53:18Z</dcterms:modified>
</cp:coreProperties>
</file>