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חטיבת מלכרים\קבצי חיתום 2026\"/>
    </mc:Choice>
  </mc:AlternateContent>
  <xr:revisionPtr revIDLastSave="0" documentId="13_ncr:1_{B6A9C7B0-503C-49CB-8DC4-2FBFCA8AC2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סבר למילוי קבצים" sheetId="3" r:id="rId1"/>
    <sheet name="תרחישי תקציב" sheetId="1" r:id="rId2"/>
    <sheet name="תרחיש תזרים " sheetId="2" r:id="rId3"/>
    <sheet name="פירוט הכנסות " sheetId="4" r:id="rId4"/>
    <sheet name="פירוט תמיכות מע' מרכבה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40" i="2" l="1"/>
  <c r="AM40" i="2"/>
  <c r="AL40" i="2"/>
  <c r="AN38" i="2"/>
  <c r="AM38" i="2"/>
  <c r="AL38" i="2"/>
  <c r="AN37" i="2"/>
  <c r="AM37" i="2"/>
  <c r="AL37" i="2"/>
  <c r="AN36" i="2"/>
  <c r="AM36" i="2"/>
  <c r="AL36" i="2"/>
  <c r="AN35" i="2"/>
  <c r="AM35" i="2"/>
  <c r="AL35" i="2"/>
  <c r="AN34" i="2"/>
  <c r="AM34" i="2"/>
  <c r="AL34" i="2"/>
  <c r="AN32" i="2"/>
  <c r="AM32" i="2"/>
  <c r="AL32" i="2"/>
  <c r="AN31" i="2"/>
  <c r="AM31" i="2"/>
  <c r="AL31" i="2"/>
  <c r="AN29" i="2"/>
  <c r="AM29" i="2"/>
  <c r="AL29" i="2"/>
  <c r="AN28" i="2"/>
  <c r="AM28" i="2"/>
  <c r="AL28" i="2"/>
  <c r="AN27" i="2"/>
  <c r="AM27" i="2"/>
  <c r="AL27" i="2"/>
  <c r="AN26" i="2"/>
  <c r="AM26" i="2"/>
  <c r="AL26" i="2"/>
  <c r="AN25" i="2"/>
  <c r="AM25" i="2"/>
  <c r="AL25" i="2"/>
  <c r="AN24" i="2"/>
  <c r="AM24" i="2"/>
  <c r="AL24" i="2"/>
  <c r="AN23" i="2"/>
  <c r="AM23" i="2"/>
  <c r="AL23" i="2"/>
  <c r="AN22" i="2"/>
  <c r="AM22" i="2"/>
  <c r="AL22" i="2"/>
  <c r="AN21" i="2"/>
  <c r="AM21" i="2"/>
  <c r="AL21" i="2"/>
  <c r="AN19" i="2"/>
  <c r="AM19" i="2"/>
  <c r="AL19" i="2"/>
  <c r="AN18" i="2"/>
  <c r="AM18" i="2"/>
  <c r="AL18" i="2"/>
  <c r="AN17" i="2"/>
  <c r="AM17" i="2"/>
  <c r="AL17" i="2"/>
  <c r="AN16" i="2"/>
  <c r="AM16" i="2"/>
  <c r="AL16" i="2"/>
  <c r="AN15" i="2"/>
  <c r="AM15" i="2"/>
  <c r="AL15" i="2"/>
  <c r="AN14" i="2"/>
  <c r="AM14" i="2"/>
  <c r="AL14" i="2"/>
  <c r="AN13" i="2"/>
  <c r="AM13" i="2"/>
  <c r="AL13" i="2"/>
  <c r="AN10" i="2"/>
  <c r="AM10" i="2"/>
  <c r="AL10" i="2"/>
  <c r="AN9" i="2"/>
  <c r="AM9" i="2"/>
  <c r="AL9" i="2"/>
  <c r="AN8" i="2"/>
  <c r="AM8" i="2"/>
  <c r="AL8" i="2"/>
  <c r="AN7" i="2"/>
  <c r="AM7" i="2"/>
  <c r="AL7" i="2"/>
  <c r="AN6" i="2"/>
  <c r="AM6" i="2"/>
  <c r="AL6" i="2"/>
  <c r="AN5" i="2"/>
  <c r="AM5" i="2"/>
  <c r="AL5" i="2"/>
  <c r="AN4" i="2"/>
  <c r="AM4" i="2"/>
  <c r="AL4" i="2"/>
  <c r="AA38" i="2"/>
  <c r="AB38" i="2"/>
  <c r="AC38" i="2"/>
  <c r="AD38" i="2"/>
  <c r="AE38" i="2"/>
  <c r="AF38" i="2"/>
  <c r="AG38" i="2"/>
  <c r="AH38" i="2"/>
  <c r="AI38" i="2"/>
  <c r="AJ38" i="2"/>
  <c r="AK38" i="2"/>
  <c r="Z38" i="2"/>
  <c r="O38" i="2"/>
  <c r="P38" i="2"/>
  <c r="Q38" i="2"/>
  <c r="R38" i="2"/>
  <c r="S38" i="2"/>
  <c r="T38" i="2"/>
  <c r="U38" i="2"/>
  <c r="V38" i="2"/>
  <c r="W38" i="2"/>
  <c r="X38" i="2"/>
  <c r="Y38" i="2"/>
  <c r="N38" i="2"/>
  <c r="C38" i="2"/>
  <c r="E38" i="2"/>
  <c r="G38" i="2"/>
  <c r="H38" i="2"/>
  <c r="I38" i="2"/>
  <c r="J38" i="2"/>
  <c r="K38" i="2"/>
  <c r="L38" i="2"/>
  <c r="M38" i="2"/>
  <c r="B38" i="2"/>
  <c r="H38" i="1" l="1"/>
  <c r="H12" i="1"/>
  <c r="H40" i="1" s="1"/>
  <c r="H45" i="1" s="1"/>
  <c r="M29" i="2"/>
  <c r="L29" i="2"/>
  <c r="K29" i="2"/>
  <c r="J29" i="2"/>
  <c r="I29" i="2"/>
  <c r="H29" i="2"/>
  <c r="G29" i="2"/>
  <c r="F29" i="2"/>
  <c r="F38" i="2" s="1"/>
  <c r="E29" i="2"/>
  <c r="D29" i="2"/>
  <c r="D38" i="2" s="1"/>
  <c r="C29" i="2"/>
  <c r="B29" i="2"/>
  <c r="M19" i="2"/>
  <c r="L19" i="2"/>
  <c r="K19" i="2"/>
  <c r="J19" i="2"/>
  <c r="I19" i="2"/>
  <c r="H19" i="2"/>
  <c r="G19" i="2"/>
  <c r="F19" i="2"/>
  <c r="E19" i="2"/>
  <c r="D19" i="2"/>
  <c r="C19" i="2"/>
  <c r="B19" i="2"/>
  <c r="M10" i="2"/>
  <c r="L10" i="2"/>
  <c r="K10" i="2"/>
  <c r="J10" i="2"/>
  <c r="I10" i="2"/>
  <c r="H10" i="2"/>
  <c r="G10" i="2"/>
  <c r="F10" i="2"/>
  <c r="E10" i="2"/>
  <c r="D10" i="2"/>
  <c r="C10" i="2"/>
  <c r="B10" i="2"/>
  <c r="D38" i="1"/>
  <c r="F38" i="1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N2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N19" i="2"/>
  <c r="B38" i="1"/>
  <c r="C38" i="1"/>
  <c r="L40" i="2" l="1"/>
  <c r="M40" i="2"/>
  <c r="C40" i="2"/>
  <c r="D40" i="2"/>
  <c r="E40" i="2"/>
  <c r="B40" i="2"/>
  <c r="B42" i="2" s="1"/>
  <c r="G40" i="2"/>
  <c r="H40" i="2"/>
  <c r="K40" i="2"/>
  <c r="I40" i="2"/>
  <c r="J40" i="2"/>
  <c r="F40" i="2"/>
  <c r="AD10" i="2"/>
  <c r="AE10" i="2"/>
  <c r="AF10" i="2"/>
  <c r="AG10" i="2"/>
  <c r="AH10" i="2"/>
  <c r="AI10" i="2"/>
  <c r="AJ10" i="2"/>
  <c r="AK10" i="2"/>
  <c r="B45" i="1"/>
  <c r="C42" i="2" l="1"/>
  <c r="D42" i="2" s="1"/>
  <c r="E42" i="2" s="1"/>
  <c r="F42" i="2" s="1"/>
  <c r="G42" i="2" s="1"/>
  <c r="H42" i="2" s="1"/>
  <c r="I42" i="2" s="1"/>
  <c r="J42" i="2" s="1"/>
  <c r="K42" i="2" s="1"/>
  <c r="L42" i="2" s="1"/>
  <c r="M42" i="2" s="1"/>
  <c r="AK40" i="2"/>
  <c r="AI40" i="2"/>
  <c r="AG40" i="2"/>
  <c r="AE40" i="2"/>
  <c r="AJ40" i="2"/>
  <c r="AH40" i="2"/>
  <c r="AF40" i="2"/>
  <c r="AD40" i="2"/>
  <c r="Z10" i="2"/>
  <c r="Z40" i="2" s="1"/>
  <c r="AA10" i="2"/>
  <c r="AA40" i="2" s="1"/>
  <c r="AB10" i="2"/>
  <c r="AB40" i="2" s="1"/>
  <c r="AC10" i="2"/>
  <c r="AC40" i="2" l="1"/>
  <c r="O10" i="2"/>
  <c r="P10" i="2"/>
  <c r="P40" i="2" s="1"/>
  <c r="Q10" i="2"/>
  <c r="R10" i="2"/>
  <c r="S10" i="2"/>
  <c r="T10" i="2"/>
  <c r="U10" i="2"/>
  <c r="V10" i="2"/>
  <c r="W10" i="2"/>
  <c r="X10" i="2"/>
  <c r="X40" i="2" s="1"/>
  <c r="Y10" i="2"/>
  <c r="Y40" i="2" l="1"/>
  <c r="Q40" i="2"/>
  <c r="T40" i="2"/>
  <c r="W40" i="2"/>
  <c r="V40" i="2"/>
  <c r="S40" i="2"/>
  <c r="U40" i="2"/>
  <c r="R40" i="2"/>
  <c r="O40" i="2"/>
  <c r="F12" i="1"/>
  <c r="F40" i="1" l="1"/>
  <c r="F45" i="1" s="1"/>
  <c r="N10" i="2" l="1"/>
  <c r="N40" i="2" l="1"/>
  <c r="N42" i="2" l="1"/>
  <c r="O42" i="2" s="1"/>
  <c r="P42" i="2" s="1"/>
  <c r="Q42" i="2" s="1"/>
  <c r="R42" i="2" s="1"/>
  <c r="S42" i="2" s="1"/>
  <c r="T42" i="2" s="1"/>
  <c r="U42" i="2" s="1"/>
  <c r="V42" i="2" s="1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B12" i="1"/>
</calcChain>
</file>

<file path=xl/sharedStrings.xml><?xml version="1.0" encoding="utf-8"?>
<sst xmlns="http://schemas.openxmlformats.org/spreadsheetml/2006/main" count="145" uniqueCount="112">
  <si>
    <t>הכנסות</t>
  </si>
  <si>
    <t>הכנסות אחרות</t>
  </si>
  <si>
    <t>סה"כ הכנסות</t>
  </si>
  <si>
    <t xml:space="preserve">הערות והסברים </t>
  </si>
  <si>
    <t>הוצאות</t>
  </si>
  <si>
    <t>ביטוח</t>
  </si>
  <si>
    <t>שונות</t>
  </si>
  <si>
    <t>עמלות בנקים</t>
  </si>
  <si>
    <t>הוצאות הנהלה וכלליות:</t>
  </si>
  <si>
    <t>סה"כ הוצאות</t>
  </si>
  <si>
    <r>
      <t>עודף/</t>
    </r>
    <r>
      <rPr>
        <b/>
        <sz val="14"/>
        <color rgb="FFFF0000"/>
        <rFont val="Arial"/>
        <family val="2"/>
        <scheme val="minor"/>
      </rPr>
      <t>גירעון</t>
    </r>
  </si>
  <si>
    <t>הכנסות מתמיכות (ממשלה / שלטון מקומי)</t>
  </si>
  <si>
    <t>הכנסות ממכירת שירותים לממשלה / שלטון מקומי</t>
  </si>
  <si>
    <t>הכנסות ממכירת שירותים למגזר הפרטי</t>
  </si>
  <si>
    <t>הלוואה מעוגן</t>
  </si>
  <si>
    <t>הכנסות מתרומות</t>
  </si>
  <si>
    <t>סה"כ</t>
  </si>
  <si>
    <t>יתרה צפויה בחשבון</t>
  </si>
  <si>
    <t>הערות למילוי</t>
  </si>
  <si>
    <t>1. יש למלא רק את התאים בלבן</t>
  </si>
  <si>
    <t>2. עבור חודשים שעברו, יש להזין נתוני אמת</t>
  </si>
  <si>
    <t>3. ניתן לשנות שמות סעיפים במידת הצורך (כולל איחוד בין סעיפים, אבל עדיף להשתדל שלא</t>
  </si>
  <si>
    <r>
      <t xml:space="preserve">הכנסות מתרומות
</t>
    </r>
    <r>
      <rPr>
        <b/>
        <sz val="8"/>
        <color rgb="FFFF0000"/>
        <rFont val="Arial"/>
        <family val="2"/>
        <scheme val="minor"/>
      </rPr>
      <t xml:space="preserve"> (חובה לייצר גליון ניפרד עם פירוט כל התרומות)</t>
    </r>
  </si>
  <si>
    <r>
      <t xml:space="preserve">הכנסות מתמיכות (ממשלה / שלטון מקומי)
</t>
    </r>
    <r>
      <rPr>
        <b/>
        <sz val="8"/>
        <color rgb="FFFF0000"/>
        <rFont val="Arial"/>
        <family val="2"/>
        <scheme val="minor"/>
      </rPr>
      <t xml:space="preserve"> (חובה לייצר גליון ניפרד עם פירוט כל התמיכות)</t>
    </r>
  </si>
  <si>
    <t>שכר הנהלה</t>
  </si>
  <si>
    <t>תזרים:</t>
  </si>
  <si>
    <t>הוצאות מימון (תשלומי ריבית בלבד, לא כולל החזרי קרן)</t>
  </si>
  <si>
    <t>לשימוש המשרד בלבד</t>
  </si>
  <si>
    <t>יכולת החזר</t>
  </si>
  <si>
    <t>החזרי קרן להלואוות קיימות</t>
  </si>
  <si>
    <t>החזרי קרן להלוואות כולל החוב החדש של עוגן</t>
  </si>
  <si>
    <t>פעיליות 1 (שכר)</t>
  </si>
  <si>
    <t>פעילות 1 (אחרים)</t>
  </si>
  <si>
    <t>פעילות 2 (שכר)</t>
  </si>
  <si>
    <t>פעילות 2 (אחרים)</t>
  </si>
  <si>
    <t>פעילות 3 (שכר)</t>
  </si>
  <si>
    <t>פעילות 3 (אחרים)</t>
  </si>
  <si>
    <t>טכנולוגיה</t>
  </si>
  <si>
    <t>שיווק ופרסום</t>
  </si>
  <si>
    <t>הוצאות גיוס משאבים (לא כולל שכר)</t>
  </si>
  <si>
    <t>שכירות / משכנתא</t>
  </si>
  <si>
    <t>הוצאות משרדיות  (כולל ארנונה, חשמל, מיום, וכו')</t>
  </si>
  <si>
    <t>יועצים / רו"ח / עו"ד / מבקר ועוד</t>
  </si>
  <si>
    <t>הוצאות בגי פעילות:</t>
  </si>
  <si>
    <t>הוצאות בגין פעילות:</t>
  </si>
  <si>
    <r>
      <t xml:space="preserve">הכנסות ממכירת שירותים למגזר הפרטי (פעילות א')
</t>
    </r>
    <r>
      <rPr>
        <b/>
        <sz val="8"/>
        <color rgb="FFFF0000"/>
        <rFont val="Arial"/>
        <family val="2"/>
        <scheme val="minor"/>
      </rPr>
      <t xml:space="preserve"> (חובה לייצר גליון ניפרד עם פירוט כל מקורות ההכנסה)</t>
    </r>
  </si>
  <si>
    <r>
      <t xml:space="preserve">הכנסות ממכירת שירותים למגזר הפרטי (פעילות ב')
</t>
    </r>
    <r>
      <rPr>
        <b/>
        <sz val="8"/>
        <color rgb="FFFF0000"/>
        <rFont val="Arial"/>
        <family val="2"/>
        <scheme val="minor"/>
      </rPr>
      <t xml:space="preserve"> (חובה לייצר גליון ניפרד עם פירוט כל מקורות ההכנסה)</t>
    </r>
  </si>
  <si>
    <r>
      <t xml:space="preserve">הכנסות ממכירת שירותים למגזר הפרטי (פעילות ג')
</t>
    </r>
    <r>
      <rPr>
        <b/>
        <sz val="8"/>
        <color rgb="FFFF0000"/>
        <rFont val="Arial"/>
        <family val="2"/>
        <scheme val="minor"/>
      </rPr>
      <t xml:space="preserve"> (חובה לייצר גליון ניפרד עם פירוט כל מקורות ההכנסה)</t>
    </r>
  </si>
  <si>
    <t>הוצאות מימון</t>
  </si>
  <si>
    <t>סה:כ  עלות הפעילות</t>
  </si>
  <si>
    <t>סה"כ הנהלה וכללית</t>
  </si>
  <si>
    <t>תרחיש תקציב</t>
  </si>
  <si>
    <t>מטרת הגיליון לבחון את תקציב העמותה והביצוע לשנה הנוכחית והשנה הקודמת לשנת הגשת הבקשה</t>
  </si>
  <si>
    <t>סעיפי ההכנסות</t>
  </si>
  <si>
    <t>יש למלא את שמות הסעיפים לפי פעילות העמותה</t>
  </si>
  <si>
    <t>במידה ויש מספר פעילויות שונות יש להפריד את ההכנסות העצמיות לסעיפים השונים</t>
  </si>
  <si>
    <t>יש להסביר בטור ההסבר - את מהות התמיכה, תרומה וכד' במלל.</t>
  </si>
  <si>
    <t>ניתן להוסיף גיליונות נוספים בהם יש הרחבה במידת הצורך</t>
  </si>
  <si>
    <t>סעיפי הוצאות</t>
  </si>
  <si>
    <t>יש להפריד לסעיפי פעילויות במידה ויש הפרדה בהכנסות</t>
  </si>
  <si>
    <t>יש להפריד את השכר מעלויות ספקים</t>
  </si>
  <si>
    <t>במידה והתקציב של העמותה אינו קלנדרי ינואר - דצמבר - יש לבצע התאמה לשנה קלנדרית</t>
  </si>
  <si>
    <t>שמות הסעיפים הם לצורך דוגמא בלבד, ניתן להוסיף ולשנות את שמות הסעיפים</t>
  </si>
  <si>
    <t>במידה ויש דוח כספי חתום לשנה קודמת - יש לוודא כי הביצוע מתאים לדוח הכספי</t>
  </si>
  <si>
    <t>סעיפי ההוצאות אינן כוללים החזרי קרן הלוואות</t>
  </si>
  <si>
    <t>תרחיש תזרים</t>
  </si>
  <si>
    <t>מטרת הגיליון לבחון את תזרים המזומנים של העמותה</t>
  </si>
  <si>
    <t>במידה ויש מספר חשבונות בנק יש לאחד אותם בכל חודש וחודשו</t>
  </si>
  <si>
    <t>מילוי הקובץ צריך להיות מבוצע בצמוד לדפי הבנק של העמותה ובכל סוף חודש להתאים ליתרת הבנק</t>
  </si>
  <si>
    <t>מומלץ להוריד את דפי הבנק לאקסל ולבצע ריכוז מדפי הבנק</t>
  </si>
  <si>
    <t>סעיפי הכנסות והוצאות ניתנים לשינוי לפי פעילות העמותה</t>
  </si>
  <si>
    <t>יש לוודא הקלדת י.פ בנקאית בחודש ינואר לשנה קודמת בכדי שהיתרה החודשית תתאים לדפי הבנק</t>
  </si>
  <si>
    <t>הוצאות מימון - יש לכלול רק הוצאות וקרן הלוואות קיימות, אין לכלול הלוואה מעוגן בתרחיש תזרים</t>
  </si>
  <si>
    <t>אם לעמותה יש פקדונות וני"ע אין לכלול אותם בתזרים אלא לציין בנפרד בשורה האחרונה של התזרים</t>
  </si>
  <si>
    <t>יתרה בבנק ב01/01/2024</t>
  </si>
  <si>
    <t>יש למלא את הסכום המבוקש מעוגן בתחזית התזרים</t>
  </si>
  <si>
    <t>אין צורך להפריד את מרכיבי השכר השונים ויש לכלול בסעיף אחד מרכז</t>
  </si>
  <si>
    <t>אם שנת ההגשה היא 2025 - יש למלא את תקציב ביצוע לשנת 2024 ואת תקציב 2025</t>
  </si>
  <si>
    <t>תאריך עדכון אחרון:</t>
  </si>
  <si>
    <t>תזרים</t>
  </si>
  <si>
    <t>תקציב</t>
  </si>
  <si>
    <t>אם שנת ההגשה היא 2025 יש למלא את ינואר - דצמבר 2024, ביצוע עד היום ותחזית תזרים לסוף 2026</t>
  </si>
  <si>
    <t>במידה ויש חשבונות מט"ח יש להמיר לש"ח לפי שע"ח ממוצע להיום</t>
  </si>
  <si>
    <t>החזר הלוואה חדשה מעוגן</t>
  </si>
  <si>
    <t>הפקדה/שחרור מפיקדון</t>
  </si>
  <si>
    <t>החזר הלוואות קיימות</t>
  </si>
  <si>
    <t>יתרת פקדונות בנקאיים</t>
  </si>
  <si>
    <t>תקציב שנה קודמת 2025:</t>
  </si>
  <si>
    <t>ביצוע שנה קודמת 2025</t>
  </si>
  <si>
    <t>פער תקציב ביצוע 2025</t>
  </si>
  <si>
    <t>תקציב שנה נוכחית 2026:</t>
  </si>
  <si>
    <t>תקציב שנה הבאה 2027:</t>
  </si>
  <si>
    <r>
      <t xml:space="preserve">הכנסות ממכירת שירותים לממשלה / שלטון מקומי
</t>
    </r>
    <r>
      <rPr>
        <b/>
        <sz val="9"/>
        <color rgb="FFFF0000"/>
        <rFont val="Arial"/>
        <family val="2"/>
        <scheme val="minor"/>
      </rPr>
      <t>(חובה לייצר גליון ניפרד עם פירוט כל ההסכמים)</t>
    </r>
  </si>
  <si>
    <t>תאריך:</t>
  </si>
  <si>
    <t>יתרה:</t>
  </si>
  <si>
    <t>הפרש:</t>
  </si>
  <si>
    <t xml:space="preserve">פירוט הכנסות לפי שנים </t>
  </si>
  <si>
    <t>מקור הכנסה</t>
  </si>
  <si>
    <t xml:space="preserve">סכום שנתי </t>
  </si>
  <si>
    <t xml:space="preserve">הערות </t>
  </si>
  <si>
    <t>תאריך צפי לקבלת היתרה</t>
  </si>
  <si>
    <t>פירוט תמיכות ממערכת מרכבה</t>
  </si>
  <si>
    <t>משרד תומך</t>
  </si>
  <si>
    <t>סוג תמיכה</t>
  </si>
  <si>
    <t>מס' בקשה</t>
  </si>
  <si>
    <t>מטרת הבקשה</t>
  </si>
  <si>
    <t>שנת בקשה</t>
  </si>
  <si>
    <t>סטטוס הבקשה</t>
  </si>
  <si>
    <t>תאריך אחרון להגשה</t>
  </si>
  <si>
    <t>סכום מאושר</t>
  </si>
  <si>
    <t>סכום ששולם(מותאם)</t>
  </si>
  <si>
    <t xml:space="preserve">יתרה לתשלום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</si>
</sst>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[$₪-40D]\ * #,##0_ ;_ [$₪-40D]\ * \-#,##0_ ;_ [$₪-40D]\ * &quot;-&quot;??_ ;_ @_ "/>
    <numFmt numFmtId="165" formatCode="_ &quot;₪&quot;\ * #,##0_ ;_ &quot;₪&quot;\ * \-#,##0_ ;_ &quot;₪&quot;\ * &quot;-&quot;??_ ;_ @_ "/>
    <numFmt numFmtId="166" formatCode="_ * #,##0_ ;_ * \-#,##0_ ;_ * &quot;-&quot;??_ ;_ @_ "/>
  </numFmts>
  <fonts count="22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8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u/>
      <sz val="20"/>
      <color theme="1"/>
      <name val="Arial"/>
      <family val="2"/>
      <charset val="177"/>
      <scheme val="minor"/>
    </font>
    <font>
      <u/>
      <sz val="14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rgb="FF0070C0"/>
      </patternFill>
    </fill>
    <fill>
      <patternFill patternType="solid">
        <fgColor theme="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9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7" fontId="4" fillId="2" borderId="4" xfId="0" applyNumberFormat="1" applyFont="1" applyFill="1" applyBorder="1" applyAlignment="1">
      <alignment horizontal="center" vertical="center" wrapText="1"/>
    </xf>
    <xf numFmtId="17" fontId="4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1" fillId="2" borderId="10" xfId="0" applyFont="1" applyFill="1" applyBorder="1" applyAlignment="1">
      <alignment horizontal="right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/>
    </xf>
    <xf numFmtId="164" fontId="4" fillId="3" borderId="20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17" fontId="10" fillId="2" borderId="1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 wrapText="1"/>
    </xf>
    <xf numFmtId="166" fontId="4" fillId="3" borderId="17" xfId="2" applyNumberFormat="1" applyFont="1" applyFill="1" applyBorder="1" applyAlignment="1">
      <alignment horizontal="center" vertical="center"/>
    </xf>
    <xf numFmtId="164" fontId="10" fillId="2" borderId="30" xfId="0" applyNumberFormat="1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31" xfId="0" applyNumberFormat="1" applyFont="1" applyFill="1" applyBorder="1" applyAlignment="1">
      <alignment horizontal="center" vertical="center"/>
    </xf>
    <xf numFmtId="3" fontId="4" fillId="3" borderId="32" xfId="0" applyNumberFormat="1" applyFont="1" applyFill="1" applyBorder="1" applyAlignment="1">
      <alignment horizontal="center" vertical="center"/>
    </xf>
    <xf numFmtId="166" fontId="4" fillId="3" borderId="31" xfId="2" applyNumberFormat="1" applyFont="1" applyFill="1" applyBorder="1" applyAlignment="1">
      <alignment horizontal="center" vertical="center"/>
    </xf>
    <xf numFmtId="165" fontId="4" fillId="2" borderId="10" xfId="1" applyNumberFormat="1" applyFont="1" applyFill="1" applyBorder="1" applyAlignment="1">
      <alignment horizontal="center" vertical="center"/>
    </xf>
    <xf numFmtId="165" fontId="4" fillId="3" borderId="23" xfId="1" applyNumberFormat="1" applyFont="1" applyFill="1" applyBorder="1" applyAlignment="1">
      <alignment horizontal="center" vertical="center"/>
    </xf>
    <xf numFmtId="165" fontId="4" fillId="3" borderId="19" xfId="1" applyNumberFormat="1" applyFont="1" applyFill="1" applyBorder="1" applyAlignment="1">
      <alignment horizontal="center" vertical="center"/>
    </xf>
    <xf numFmtId="165" fontId="4" fillId="3" borderId="24" xfId="1" applyNumberFormat="1" applyFont="1" applyFill="1" applyBorder="1" applyAlignment="1">
      <alignment horizontal="center" vertical="center"/>
    </xf>
    <xf numFmtId="165" fontId="10" fillId="2" borderId="16" xfId="1" applyNumberFormat="1" applyFont="1" applyFill="1" applyBorder="1" applyAlignment="1">
      <alignment horizontal="center" vertical="center"/>
    </xf>
    <xf numFmtId="165" fontId="10" fillId="2" borderId="30" xfId="1" applyNumberFormat="1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166" fontId="0" fillId="2" borderId="33" xfId="2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horizontal="center" vertical="center"/>
    </xf>
    <xf numFmtId="166" fontId="0" fillId="2" borderId="40" xfId="2" applyNumberFormat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5" fontId="4" fillId="3" borderId="22" xfId="1" applyNumberFormat="1" applyFont="1" applyFill="1" applyBorder="1" applyAlignment="1">
      <alignment horizontal="center" vertical="center"/>
    </xf>
    <xf numFmtId="165" fontId="4" fillId="3" borderId="31" xfId="1" applyNumberFormat="1" applyFont="1" applyFill="1" applyBorder="1" applyAlignment="1">
      <alignment horizontal="center" vertical="center"/>
    </xf>
    <xf numFmtId="165" fontId="4" fillId="3" borderId="32" xfId="1" applyNumberFormat="1" applyFont="1" applyFill="1" applyBorder="1" applyAlignment="1">
      <alignment horizontal="center" vertical="center"/>
    </xf>
    <xf numFmtId="165" fontId="4" fillId="3" borderId="3" xfId="1" applyNumberFormat="1" applyFont="1" applyFill="1" applyBorder="1" applyAlignment="1">
      <alignment horizontal="center" vertical="center"/>
    </xf>
    <xf numFmtId="165" fontId="10" fillId="2" borderId="42" xfId="1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6" fontId="4" fillId="3" borderId="19" xfId="2" applyNumberFormat="1" applyFont="1" applyFill="1" applyBorder="1" applyAlignment="1">
      <alignment horizontal="center" vertical="center"/>
    </xf>
    <xf numFmtId="165" fontId="10" fillId="2" borderId="5" xfId="1" applyNumberFormat="1" applyFont="1" applyFill="1" applyBorder="1" applyAlignment="1">
      <alignment horizontal="center" vertical="center"/>
    </xf>
    <xf numFmtId="165" fontId="4" fillId="3" borderId="51" xfId="1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right" vertical="center"/>
    </xf>
    <xf numFmtId="3" fontId="4" fillId="3" borderId="31" xfId="0" applyNumberFormat="1" applyFont="1" applyFill="1" applyBorder="1" applyAlignment="1">
      <alignment horizontal="right" vertical="center" wrapText="1"/>
    </xf>
    <xf numFmtId="165" fontId="4" fillId="3" borderId="31" xfId="1" applyNumberFormat="1" applyFont="1" applyFill="1" applyBorder="1" applyAlignment="1">
      <alignment horizontal="right" vertical="center"/>
    </xf>
    <xf numFmtId="3" fontId="4" fillId="3" borderId="52" xfId="0" applyNumberFormat="1" applyFont="1" applyFill="1" applyBorder="1" applyAlignment="1">
      <alignment horizontal="right" vertical="center" wrapText="1"/>
    </xf>
    <xf numFmtId="0" fontId="2" fillId="12" borderId="0" xfId="0" applyFont="1" applyFill="1"/>
    <xf numFmtId="0" fontId="0" fillId="12" borderId="0" xfId="0" applyFill="1"/>
    <xf numFmtId="0" fontId="4" fillId="12" borderId="0" xfId="0" applyFont="1" applyFill="1"/>
    <xf numFmtId="0" fontId="2" fillId="13" borderId="0" xfId="0" applyFont="1" applyFill="1"/>
    <xf numFmtId="0" fontId="0" fillId="13" borderId="0" xfId="0" applyFill="1"/>
    <xf numFmtId="14" fontId="0" fillId="0" borderId="0" xfId="0" applyNumberFormat="1"/>
    <xf numFmtId="3" fontId="4" fillId="2" borderId="8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3" borderId="20" xfId="0" applyNumberFormat="1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165" fontId="10" fillId="2" borderId="14" xfId="1" applyNumberFormat="1" applyFont="1" applyFill="1" applyBorder="1" applyAlignment="1">
      <alignment horizontal="center" vertical="center"/>
    </xf>
    <xf numFmtId="17" fontId="10" fillId="2" borderId="12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17" fontId="4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164" fontId="0" fillId="15" borderId="18" xfId="0" applyNumberFormat="1" applyFill="1" applyBorder="1" applyProtection="1">
      <protection locked="0"/>
    </xf>
    <xf numFmtId="164" fontId="0" fillId="8" borderId="18" xfId="0" applyNumberFormat="1" applyFill="1" applyBorder="1" applyProtection="1">
      <protection locked="0"/>
    </xf>
    <xf numFmtId="164" fontId="0" fillId="10" borderId="18" xfId="0" applyNumberFormat="1" applyFill="1" applyBorder="1" applyProtection="1">
      <protection locked="0"/>
    </xf>
    <xf numFmtId="164" fontId="0" fillId="10" borderId="46" xfId="0" applyNumberFormat="1" applyFill="1" applyBorder="1" applyProtection="1">
      <protection locked="0"/>
    </xf>
    <xf numFmtId="0" fontId="5" fillId="2" borderId="0" xfId="0" applyFont="1" applyFill="1" applyAlignment="1" applyProtection="1">
      <alignment horizontal="right" vertical="center" wrapText="1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4" fillId="2" borderId="13" xfId="0" applyFont="1" applyFill="1" applyBorder="1" applyAlignment="1" applyProtection="1">
      <alignment horizontal="right" vertical="center" wrapText="1"/>
      <protection locked="0"/>
    </xf>
    <xf numFmtId="164" fontId="5" fillId="6" borderId="14" xfId="0" applyNumberFormat="1" applyFont="1" applyFill="1" applyBorder="1" applyAlignment="1" applyProtection="1">
      <alignment horizontal="center" vertical="center"/>
      <protection locked="0"/>
    </xf>
    <xf numFmtId="164" fontId="4" fillId="11" borderId="42" xfId="0" applyNumberFormat="1" applyFont="1" applyFill="1" applyBorder="1" applyProtection="1">
      <protection locked="0"/>
    </xf>
    <xf numFmtId="164" fontId="4" fillId="5" borderId="42" xfId="0" applyNumberFormat="1" applyFont="1" applyFill="1" applyBorder="1" applyProtection="1">
      <protection locked="0"/>
    </xf>
    <xf numFmtId="164" fontId="4" fillId="5" borderId="3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4" xfId="0" applyNumberFormat="1" applyFill="1" applyBorder="1" applyProtection="1">
      <protection locked="0"/>
    </xf>
    <xf numFmtId="0" fontId="7" fillId="2" borderId="3" xfId="0" applyFont="1" applyFill="1" applyBorder="1" applyAlignment="1" applyProtection="1">
      <alignment horizontal="right" vertical="center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45" xfId="0" applyNumberFormat="1" applyFill="1" applyBorder="1" applyProtection="1">
      <protection locked="0"/>
    </xf>
    <xf numFmtId="0" fontId="5" fillId="2" borderId="3" xfId="0" applyFont="1" applyFill="1" applyBorder="1" applyAlignment="1" applyProtection="1">
      <alignment horizontal="right" vertical="center" wrapText="1"/>
      <protection locked="0"/>
    </xf>
    <xf numFmtId="164" fontId="0" fillId="15" borderId="43" xfId="0" applyNumberFormat="1" applyFill="1" applyBorder="1" applyProtection="1">
      <protection locked="0"/>
    </xf>
    <xf numFmtId="164" fontId="0" fillId="8" borderId="43" xfId="0" applyNumberFormat="1" applyFill="1" applyBorder="1" applyProtection="1">
      <protection locked="0"/>
    </xf>
    <xf numFmtId="164" fontId="0" fillId="10" borderId="43" xfId="0" applyNumberFormat="1" applyFill="1" applyBorder="1" applyProtection="1">
      <protection locked="0"/>
    </xf>
    <xf numFmtId="164" fontId="0" fillId="10" borderId="47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horizontal="right" vertical="center" wrapText="1"/>
      <protection locked="0"/>
    </xf>
    <xf numFmtId="164" fontId="4" fillId="6" borderId="4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11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3" xfId="0" applyFill="1" applyBorder="1" applyProtection="1">
      <protection locked="0"/>
    </xf>
    <xf numFmtId="164" fontId="0" fillId="2" borderId="0" xfId="0" applyNumberFormat="1" applyFill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44" xfId="0" applyFill="1" applyBorder="1" applyProtection="1"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vertical="center"/>
      <protection locked="0"/>
    </xf>
    <xf numFmtId="165" fontId="0" fillId="5" borderId="7" xfId="1" applyNumberFormat="1" applyFont="1" applyFill="1" applyBorder="1" applyAlignment="1" applyProtection="1">
      <alignment vertical="center"/>
      <protection locked="0"/>
    </xf>
    <xf numFmtId="0" fontId="4" fillId="2" borderId="28" xfId="0" applyFont="1" applyFill="1" applyBorder="1" applyAlignment="1" applyProtection="1">
      <alignment horizontal="right" vertical="center" wrapText="1"/>
      <protection locked="0"/>
    </xf>
    <xf numFmtId="0" fontId="0" fillId="2" borderId="53" xfId="0" applyFill="1" applyBorder="1" applyProtection="1"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64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right" vertical="center" wrapText="1"/>
    </xf>
    <xf numFmtId="164" fontId="4" fillId="6" borderId="42" xfId="0" applyNumberFormat="1" applyFont="1" applyFill="1" applyBorder="1"/>
    <xf numFmtId="164" fontId="0" fillId="11" borderId="42" xfId="0" applyNumberFormat="1" applyFill="1" applyBorder="1"/>
    <xf numFmtId="164" fontId="4" fillId="5" borderId="42" xfId="0" applyNumberFormat="1" applyFont="1" applyFill="1" applyBorder="1"/>
    <xf numFmtId="0" fontId="0" fillId="2" borderId="0" xfId="0" applyFill="1"/>
    <xf numFmtId="0" fontId="4" fillId="2" borderId="26" xfId="0" applyFont="1" applyFill="1" applyBorder="1" applyAlignment="1">
      <alignment horizontal="right" vertical="center" wrapText="1"/>
    </xf>
    <xf numFmtId="164" fontId="4" fillId="2" borderId="27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49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right" vertical="center" wrapText="1"/>
    </xf>
    <xf numFmtId="164" fontId="4" fillId="15" borderId="42" xfId="0" applyNumberFormat="1" applyFont="1" applyFill="1" applyBorder="1"/>
    <xf numFmtId="164" fontId="0" fillId="8" borderId="42" xfId="0" applyNumberFormat="1" applyFill="1" applyBorder="1"/>
    <xf numFmtId="164" fontId="4" fillId="10" borderId="42" xfId="0" applyNumberFormat="1" applyFont="1" applyFill="1" applyBorder="1"/>
    <xf numFmtId="164" fontId="4" fillId="10" borderId="39" xfId="0" applyNumberFormat="1" applyFont="1" applyFill="1" applyBorder="1"/>
    <xf numFmtId="0" fontId="4" fillId="2" borderId="0" xfId="0" applyFont="1" applyFill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6" xfId="0" applyNumberFormat="1" applyFill="1" applyBorder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33" xfId="0" applyFont="1" applyBorder="1"/>
    <xf numFmtId="0" fontId="5" fillId="0" borderId="0" xfId="3"/>
    <xf numFmtId="0" fontId="5" fillId="0" borderId="0" xfId="3" applyAlignment="1">
      <alignment wrapText="1"/>
    </xf>
    <xf numFmtId="0" fontId="19" fillId="0" borderId="0" xfId="3" applyFont="1"/>
    <xf numFmtId="0" fontId="20" fillId="16" borderId="33" xfId="3" applyFont="1" applyFill="1" applyBorder="1" applyAlignment="1">
      <alignment horizontal="center" vertical="center" wrapText="1"/>
    </xf>
    <xf numFmtId="0" fontId="21" fillId="0" borderId="0" xfId="3" applyFont="1" applyAlignment="1">
      <alignment vertical="center" wrapText="1"/>
    </xf>
    <xf numFmtId="0" fontId="5" fillId="0" borderId="33" xfId="3" applyBorder="1" applyAlignment="1">
      <alignment horizontal="right" vertical="center"/>
    </xf>
    <xf numFmtId="0" fontId="5" fillId="0" borderId="33" xfId="3" applyBorder="1" applyAlignment="1">
      <alignment vertical="center" wrapText="1"/>
    </xf>
    <xf numFmtId="3" fontId="5" fillId="0" borderId="33" xfId="3" applyNumberFormat="1" applyBorder="1" applyAlignment="1">
      <alignment horizontal="right" vertical="center"/>
    </xf>
    <xf numFmtId="0" fontId="5" fillId="0" borderId="33" xfId="3" applyBorder="1" applyAlignment="1">
      <alignment horizontal="right" vertical="center" wrapText="1"/>
    </xf>
    <xf numFmtId="166" fontId="0" fillId="0" borderId="33" xfId="4" applyNumberFormat="1" applyFont="1" applyBorder="1" applyAlignment="1">
      <alignment horizontal="right" vertical="center"/>
    </xf>
    <xf numFmtId="4" fontId="5" fillId="0" borderId="0" xfId="3" applyNumberFormat="1" applyAlignment="1">
      <alignment horizontal="right" vertical="center" wrapText="1"/>
    </xf>
    <xf numFmtId="0" fontId="5" fillId="0" borderId="0" xfId="3" applyAlignment="1">
      <alignment horizontal="right" vertical="center" wrapText="1"/>
    </xf>
    <xf numFmtId="0" fontId="5" fillId="0" borderId="33" xfId="3" applyBorder="1"/>
    <xf numFmtId="0" fontId="5" fillId="0" borderId="33" xfId="3" applyBorder="1" applyAlignment="1">
      <alignment wrapText="1"/>
    </xf>
    <xf numFmtId="0" fontId="3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 readingOrder="2"/>
    </xf>
    <xf numFmtId="0" fontId="0" fillId="2" borderId="3" xfId="0" applyFill="1" applyBorder="1" applyAlignment="1">
      <alignment horizontal="right" vertical="center" readingOrder="2"/>
    </xf>
    <xf numFmtId="0" fontId="0" fillId="2" borderId="0" xfId="0" applyFill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 readingOrder="2"/>
    </xf>
    <xf numFmtId="0" fontId="0" fillId="2" borderId="15" xfId="0" applyFill="1" applyBorder="1" applyAlignment="1">
      <alignment horizontal="right" vertical="top" wrapText="1" readingOrder="2"/>
    </xf>
    <xf numFmtId="0" fontId="0" fillId="2" borderId="9" xfId="0" applyFill="1" applyBorder="1" applyAlignment="1">
      <alignment horizontal="right" vertical="top" wrapText="1" readingOrder="2"/>
    </xf>
    <xf numFmtId="0" fontId="6" fillId="2" borderId="0" xfId="0" applyFont="1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3" fillId="7" borderId="8" xfId="0" applyFont="1" applyFill="1" applyBorder="1" applyAlignment="1" applyProtection="1">
      <alignment horizontal="center" vertical="center"/>
      <protection locked="0"/>
    </xf>
    <xf numFmtId="0" fontId="13" fillId="7" borderId="15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 applyProtection="1">
      <alignment horizontal="center" vertical="center"/>
      <protection locked="0"/>
    </xf>
    <xf numFmtId="0" fontId="13" fillId="9" borderId="8" xfId="0" applyFont="1" applyFill="1" applyBorder="1" applyAlignment="1" applyProtection="1">
      <alignment horizontal="center" vertical="center"/>
      <protection locked="0"/>
    </xf>
    <xf numFmtId="0" fontId="13" fillId="9" borderId="15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3" fillId="14" borderId="8" xfId="0" applyFont="1" applyFill="1" applyBorder="1" applyAlignment="1" applyProtection="1">
      <alignment horizontal="center" vertical="center"/>
      <protection locked="0"/>
    </xf>
    <xf numFmtId="0" fontId="13" fillId="14" borderId="15" xfId="0" applyFont="1" applyFill="1" applyBorder="1" applyAlignment="1" applyProtection="1">
      <alignment horizontal="center" vertical="center"/>
      <protection locked="0"/>
    </xf>
    <xf numFmtId="0" fontId="13" fillId="14" borderId="9" xfId="0" applyFont="1" applyFill="1" applyBorder="1" applyAlignment="1" applyProtection="1">
      <alignment horizontal="center" vertical="center"/>
      <protection locked="0"/>
    </xf>
    <xf numFmtId="0" fontId="16" fillId="8" borderId="33" xfId="0" applyFont="1" applyFill="1" applyBorder="1" applyAlignment="1">
      <alignment horizontal="center"/>
    </xf>
    <xf numFmtId="0" fontId="16" fillId="17" borderId="33" xfId="0" applyFont="1" applyFill="1" applyBorder="1" applyAlignment="1">
      <alignment horizontal="center"/>
    </xf>
    <xf numFmtId="0" fontId="16" fillId="5" borderId="33" xfId="0" applyFont="1" applyFill="1" applyBorder="1" applyAlignment="1">
      <alignment horizontal="center"/>
    </xf>
  </cellXfs>
  <cellStyles count="5">
    <cellStyle name="Comma" xfId="2" builtinId="3"/>
    <cellStyle name="Comma 2" xfId="4" xr:uid="{1C3C7E18-F2F7-49BF-B8D5-820440E3151D}"/>
    <cellStyle name="Currency" xfId="1" builtinId="4"/>
    <cellStyle name="Normal" xfId="0" builtinId="0"/>
    <cellStyle name="Normal 2" xfId="3" xr:uid="{AFC1C4DE-357B-4B6C-8A74-172415E27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86C6-054A-4FC8-AA92-EE4FE7FC7B04}">
  <dimension ref="A1:H36"/>
  <sheetViews>
    <sheetView rightToLeft="1" tabSelected="1" zoomScale="130" zoomScaleNormal="130" workbookViewId="0">
      <selection activeCell="C2" sqref="C2"/>
    </sheetView>
  </sheetViews>
  <sheetFormatPr defaultColWidth="8.875" defaultRowHeight="14.25" x14ac:dyDescent="0.2"/>
  <cols>
    <col min="3" max="3" width="10.125" bestFit="1" customWidth="1"/>
    <col min="8" max="8" width="11.875" customWidth="1"/>
  </cols>
  <sheetData>
    <row r="1" spans="1:8" x14ac:dyDescent="0.2">
      <c r="A1" t="s">
        <v>78</v>
      </c>
      <c r="C1" s="65">
        <v>46211</v>
      </c>
    </row>
    <row r="3" spans="1:8" ht="15" x14ac:dyDescent="0.25">
      <c r="A3" s="60" t="s">
        <v>51</v>
      </c>
      <c r="B3" s="61"/>
      <c r="C3" s="61"/>
      <c r="D3" s="61"/>
      <c r="E3" s="61"/>
      <c r="F3" s="61"/>
      <c r="G3" s="61"/>
      <c r="H3" s="61"/>
    </row>
    <row r="4" spans="1:8" x14ac:dyDescent="0.2">
      <c r="A4" s="61" t="s">
        <v>52</v>
      </c>
      <c r="B4" s="61"/>
      <c r="C4" s="61"/>
      <c r="D4" s="61"/>
      <c r="E4" s="61"/>
      <c r="F4" s="61"/>
      <c r="G4" s="61"/>
      <c r="H4" s="61"/>
    </row>
    <row r="5" spans="1:8" x14ac:dyDescent="0.2">
      <c r="A5" s="61" t="s">
        <v>77</v>
      </c>
      <c r="B5" s="61"/>
      <c r="C5" s="61"/>
      <c r="D5" s="61"/>
      <c r="E5" s="61"/>
      <c r="F5" s="61"/>
      <c r="G5" s="61"/>
      <c r="H5" s="61"/>
    </row>
    <row r="6" spans="1:8" x14ac:dyDescent="0.2">
      <c r="A6" s="61" t="s">
        <v>61</v>
      </c>
      <c r="B6" s="61"/>
      <c r="C6" s="61"/>
      <c r="D6" s="61"/>
      <c r="E6" s="61"/>
      <c r="F6" s="61"/>
      <c r="G6" s="61"/>
      <c r="H6" s="61"/>
    </row>
    <row r="7" spans="1:8" x14ac:dyDescent="0.2">
      <c r="A7" s="61"/>
      <c r="B7" s="61"/>
      <c r="C7" s="61"/>
      <c r="D7" s="61"/>
      <c r="E7" s="61"/>
      <c r="F7" s="61"/>
      <c r="G7" s="61"/>
      <c r="H7" s="61"/>
    </row>
    <row r="8" spans="1:8" x14ac:dyDescent="0.2">
      <c r="A8" s="61"/>
      <c r="B8" s="61"/>
      <c r="C8" s="61"/>
      <c r="D8" s="61"/>
      <c r="E8" s="61"/>
      <c r="F8" s="61"/>
      <c r="G8" s="61"/>
      <c r="H8" s="61"/>
    </row>
    <row r="9" spans="1:8" ht="15" x14ac:dyDescent="0.25">
      <c r="A9" s="62" t="s">
        <v>53</v>
      </c>
      <c r="B9" s="61"/>
      <c r="C9" s="61"/>
      <c r="D9" s="61"/>
      <c r="E9" s="61"/>
      <c r="F9" s="61"/>
      <c r="G9" s="61"/>
      <c r="H9" s="61"/>
    </row>
    <row r="10" spans="1:8" x14ac:dyDescent="0.2">
      <c r="A10" s="61" t="s">
        <v>54</v>
      </c>
      <c r="B10" s="61"/>
      <c r="C10" s="61"/>
      <c r="D10" s="61"/>
      <c r="E10" s="61"/>
      <c r="F10" s="61"/>
      <c r="G10" s="61"/>
      <c r="H10" s="61"/>
    </row>
    <row r="11" spans="1:8" x14ac:dyDescent="0.2">
      <c r="A11" s="61" t="s">
        <v>55</v>
      </c>
      <c r="B11" s="61"/>
      <c r="C11" s="61"/>
      <c r="D11" s="61"/>
      <c r="E11" s="61"/>
      <c r="F11" s="61"/>
      <c r="G11" s="61"/>
      <c r="H11" s="61"/>
    </row>
    <row r="12" spans="1:8" x14ac:dyDescent="0.2">
      <c r="A12" s="61" t="s">
        <v>56</v>
      </c>
      <c r="B12" s="61"/>
      <c r="C12" s="61"/>
      <c r="D12" s="61"/>
      <c r="E12" s="61"/>
      <c r="F12" s="61"/>
      <c r="G12" s="61"/>
      <c r="H12" s="61"/>
    </row>
    <row r="13" spans="1:8" x14ac:dyDescent="0.2">
      <c r="A13" s="61" t="s">
        <v>57</v>
      </c>
      <c r="B13" s="61"/>
      <c r="C13" s="61"/>
      <c r="D13" s="61"/>
      <c r="E13" s="61"/>
      <c r="F13" s="61"/>
      <c r="G13" s="61"/>
      <c r="H13" s="61"/>
    </row>
    <row r="14" spans="1:8" x14ac:dyDescent="0.2">
      <c r="A14" s="61"/>
      <c r="B14" s="61"/>
      <c r="C14" s="61"/>
      <c r="D14" s="61"/>
      <c r="E14" s="61"/>
      <c r="F14" s="61"/>
      <c r="G14" s="61"/>
      <c r="H14" s="61"/>
    </row>
    <row r="15" spans="1:8" x14ac:dyDescent="0.2">
      <c r="A15" s="61"/>
      <c r="B15" s="61"/>
      <c r="C15" s="61"/>
      <c r="D15" s="61"/>
      <c r="E15" s="61"/>
      <c r="F15" s="61"/>
      <c r="G15" s="61"/>
      <c r="H15" s="61"/>
    </row>
    <row r="16" spans="1:8" ht="15" x14ac:dyDescent="0.25">
      <c r="A16" s="62" t="s">
        <v>58</v>
      </c>
      <c r="B16" s="61"/>
      <c r="C16" s="61"/>
      <c r="D16" s="61"/>
      <c r="E16" s="61"/>
      <c r="F16" s="61"/>
      <c r="G16" s="61"/>
      <c r="H16" s="61"/>
    </row>
    <row r="17" spans="1:8" x14ac:dyDescent="0.2">
      <c r="A17" s="61" t="s">
        <v>59</v>
      </c>
      <c r="B17" s="61"/>
      <c r="C17" s="61"/>
      <c r="D17" s="61"/>
      <c r="E17" s="61"/>
      <c r="F17" s="61"/>
      <c r="G17" s="61"/>
      <c r="H17" s="61"/>
    </row>
    <row r="18" spans="1:8" x14ac:dyDescent="0.2">
      <c r="A18" s="61" t="s">
        <v>60</v>
      </c>
      <c r="B18" s="61"/>
      <c r="C18" s="61"/>
      <c r="D18" s="61"/>
      <c r="E18" s="61"/>
      <c r="F18" s="61"/>
      <c r="G18" s="61"/>
      <c r="H18" s="61"/>
    </row>
    <row r="19" spans="1:8" x14ac:dyDescent="0.2">
      <c r="A19" s="61" t="s">
        <v>62</v>
      </c>
      <c r="B19" s="61"/>
      <c r="C19" s="61"/>
      <c r="D19" s="61"/>
      <c r="E19" s="61"/>
      <c r="F19" s="61"/>
      <c r="G19" s="61"/>
      <c r="H19" s="61"/>
    </row>
    <row r="20" spans="1:8" x14ac:dyDescent="0.2">
      <c r="A20" s="61" t="s">
        <v>63</v>
      </c>
      <c r="B20" s="61"/>
      <c r="C20" s="61"/>
      <c r="D20" s="61"/>
      <c r="E20" s="61"/>
      <c r="F20" s="61"/>
      <c r="G20" s="61"/>
      <c r="H20" s="61"/>
    </row>
    <row r="21" spans="1:8" x14ac:dyDescent="0.2">
      <c r="A21" s="61" t="s">
        <v>64</v>
      </c>
      <c r="B21" s="61"/>
      <c r="C21" s="61"/>
      <c r="D21" s="61"/>
      <c r="E21" s="61"/>
      <c r="F21" s="61"/>
      <c r="G21" s="61"/>
      <c r="H21" s="61"/>
    </row>
    <row r="24" spans="1:8" ht="15" x14ac:dyDescent="0.25">
      <c r="A24" s="63" t="s">
        <v>65</v>
      </c>
      <c r="B24" s="64"/>
      <c r="C24" s="64"/>
      <c r="D24" s="64"/>
      <c r="E24" s="64"/>
      <c r="F24" s="64"/>
      <c r="G24" s="64"/>
      <c r="H24" s="64"/>
    </row>
    <row r="25" spans="1:8" x14ac:dyDescent="0.2">
      <c r="A25" s="64" t="s">
        <v>66</v>
      </c>
      <c r="B25" s="64"/>
      <c r="C25" s="64"/>
      <c r="D25" s="64"/>
      <c r="E25" s="64"/>
      <c r="F25" s="64"/>
      <c r="G25" s="64"/>
      <c r="H25" s="64"/>
    </row>
    <row r="26" spans="1:8" x14ac:dyDescent="0.2">
      <c r="A26" s="64" t="s">
        <v>81</v>
      </c>
      <c r="B26" s="64"/>
      <c r="C26" s="64"/>
      <c r="D26" s="64"/>
      <c r="E26" s="64"/>
      <c r="F26" s="64"/>
      <c r="G26" s="64"/>
      <c r="H26" s="64"/>
    </row>
    <row r="27" spans="1:8" x14ac:dyDescent="0.2">
      <c r="A27" s="64" t="s">
        <v>68</v>
      </c>
      <c r="B27" s="64"/>
      <c r="C27" s="64"/>
      <c r="D27" s="64"/>
      <c r="E27" s="64"/>
      <c r="F27" s="64"/>
      <c r="G27" s="64"/>
      <c r="H27" s="64"/>
    </row>
    <row r="28" spans="1:8" x14ac:dyDescent="0.2">
      <c r="A28" s="64" t="s">
        <v>67</v>
      </c>
      <c r="B28" s="64"/>
      <c r="C28" s="64"/>
      <c r="D28" s="64"/>
      <c r="E28" s="64"/>
      <c r="F28" s="64"/>
      <c r="G28" s="64"/>
      <c r="H28" s="64"/>
    </row>
    <row r="29" spans="1:8" x14ac:dyDescent="0.2">
      <c r="A29" s="64" t="s">
        <v>82</v>
      </c>
      <c r="B29" s="64"/>
      <c r="C29" s="64"/>
      <c r="D29" s="64"/>
      <c r="E29" s="64"/>
      <c r="F29" s="64"/>
      <c r="G29" s="64"/>
      <c r="H29" s="64"/>
    </row>
    <row r="30" spans="1:8" x14ac:dyDescent="0.2">
      <c r="A30" s="64" t="s">
        <v>69</v>
      </c>
      <c r="B30" s="64"/>
      <c r="C30" s="64"/>
      <c r="D30" s="64"/>
      <c r="E30" s="64"/>
      <c r="F30" s="64"/>
      <c r="G30" s="64"/>
      <c r="H30" s="64"/>
    </row>
    <row r="31" spans="1:8" x14ac:dyDescent="0.2">
      <c r="A31" s="64" t="s">
        <v>70</v>
      </c>
      <c r="B31" s="64"/>
      <c r="C31" s="64"/>
      <c r="D31" s="64"/>
      <c r="E31" s="64"/>
      <c r="F31" s="64"/>
      <c r="G31" s="64"/>
      <c r="H31" s="64"/>
    </row>
    <row r="32" spans="1:8" x14ac:dyDescent="0.2">
      <c r="A32" s="64" t="s">
        <v>71</v>
      </c>
      <c r="B32" s="64"/>
      <c r="C32" s="64"/>
      <c r="D32" s="64"/>
      <c r="E32" s="64"/>
      <c r="F32" s="64"/>
      <c r="G32" s="64"/>
      <c r="H32" s="64"/>
    </row>
    <row r="33" spans="1:8" x14ac:dyDescent="0.2">
      <c r="A33" s="64" t="s">
        <v>72</v>
      </c>
      <c r="B33" s="64"/>
      <c r="C33" s="64"/>
      <c r="D33" s="64"/>
      <c r="E33" s="64"/>
      <c r="F33" s="64"/>
      <c r="G33" s="64"/>
      <c r="H33" s="64"/>
    </row>
    <row r="34" spans="1:8" x14ac:dyDescent="0.2">
      <c r="A34" s="64" t="s">
        <v>73</v>
      </c>
      <c r="B34" s="64"/>
      <c r="C34" s="64"/>
      <c r="D34" s="64"/>
      <c r="E34" s="64"/>
      <c r="F34" s="64"/>
      <c r="G34" s="64"/>
      <c r="H34" s="64"/>
    </row>
    <row r="35" spans="1:8" x14ac:dyDescent="0.2">
      <c r="A35" s="64" t="s">
        <v>75</v>
      </c>
      <c r="B35" s="64"/>
      <c r="C35" s="64"/>
      <c r="D35" s="64"/>
      <c r="E35" s="64"/>
      <c r="F35" s="64"/>
      <c r="G35" s="64"/>
      <c r="H35" s="64"/>
    </row>
    <row r="36" spans="1:8" x14ac:dyDescent="0.2">
      <c r="A36" s="64" t="s">
        <v>76</v>
      </c>
      <c r="B36" s="64"/>
      <c r="C36" s="64"/>
      <c r="D36" s="64"/>
      <c r="E36" s="64"/>
      <c r="F36" s="64"/>
      <c r="G36" s="64"/>
      <c r="H36" s="64"/>
    </row>
  </sheetData>
  <sheetProtection algorithmName="SHA-512" hashValue="9IVTa/PWp5n/9mR0pS90K+DyqNPiL1xET0O401UhDJjPcGZyvyGvsqqTGJdrbq1y4KimO3qgBxxCKYGymkGS/A==" saltValue="5S59ycnJD723VcwLFWRKV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rightToLeft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625" defaultRowHeight="20.100000000000001" customHeight="1" x14ac:dyDescent="0.2"/>
  <cols>
    <col min="1" max="1" width="40.625" style="1" customWidth="1"/>
    <col min="2" max="2" width="17.75" style="2" customWidth="1"/>
    <col min="3" max="3" width="16.625" style="2" customWidth="1"/>
    <col min="4" max="4" width="17.375" style="2" customWidth="1"/>
    <col min="5" max="5" width="37.625" style="2" customWidth="1"/>
    <col min="6" max="6" width="18.625" style="2" customWidth="1"/>
    <col min="7" max="7" width="44.125" style="2" customWidth="1"/>
    <col min="8" max="8" width="18.625" style="2" customWidth="1"/>
    <col min="9" max="9" width="18.125" style="1" customWidth="1"/>
    <col min="10" max="10" width="20.875" style="1" customWidth="1"/>
    <col min="11" max="16384" width="8.625" style="1"/>
  </cols>
  <sheetData>
    <row r="1" spans="1:10" ht="20.100000000000001" customHeight="1" thickBot="1" x14ac:dyDescent="0.25">
      <c r="A1" s="177" t="s">
        <v>80</v>
      </c>
      <c r="B1" s="68"/>
      <c r="C1" s="68"/>
      <c r="D1" s="68"/>
      <c r="E1" s="68"/>
      <c r="F1" s="68"/>
      <c r="G1" s="68"/>
      <c r="H1" s="68"/>
      <c r="I1" s="169" t="s">
        <v>18</v>
      </c>
      <c r="J1" s="170"/>
    </row>
    <row r="2" spans="1:10" ht="30" customHeight="1" thickBot="1" x14ac:dyDescent="0.25">
      <c r="A2" s="178"/>
      <c r="B2" s="4" t="s">
        <v>87</v>
      </c>
      <c r="C2" s="4" t="s">
        <v>88</v>
      </c>
      <c r="D2" s="4" t="s">
        <v>89</v>
      </c>
      <c r="E2" s="3" t="s">
        <v>3</v>
      </c>
      <c r="F2" s="4" t="s">
        <v>90</v>
      </c>
      <c r="G2" s="4" t="s">
        <v>3</v>
      </c>
      <c r="H2" s="3" t="s">
        <v>91</v>
      </c>
      <c r="I2" s="171" t="s">
        <v>19</v>
      </c>
      <c r="J2" s="172"/>
    </row>
    <row r="3" spans="1:10" ht="20.100000000000001" customHeight="1" x14ac:dyDescent="0.2">
      <c r="A3" s="5" t="s">
        <v>0</v>
      </c>
      <c r="B3" s="28"/>
      <c r="C3" s="28"/>
      <c r="D3" s="46"/>
      <c r="E3" s="8"/>
      <c r="F3" s="7"/>
      <c r="G3" s="69"/>
      <c r="H3" s="6"/>
      <c r="I3" s="171" t="s">
        <v>20</v>
      </c>
      <c r="J3" s="172"/>
    </row>
    <row r="4" spans="1:10" ht="27.75" customHeight="1" x14ac:dyDescent="0.2">
      <c r="A4" s="57" t="s">
        <v>22</v>
      </c>
      <c r="B4" s="58"/>
      <c r="C4" s="29"/>
      <c r="D4" s="47"/>
      <c r="E4" s="24"/>
      <c r="F4" s="17"/>
      <c r="G4" s="70"/>
      <c r="H4" s="77"/>
      <c r="I4" s="173" t="s">
        <v>21</v>
      </c>
      <c r="J4" s="174"/>
    </row>
    <row r="5" spans="1:10" ht="27.75" customHeight="1" thickBot="1" x14ac:dyDescent="0.25">
      <c r="A5" s="57" t="s">
        <v>23</v>
      </c>
      <c r="B5" s="48"/>
      <c r="C5" s="30"/>
      <c r="D5" s="48"/>
      <c r="E5" s="25"/>
      <c r="F5" s="18"/>
      <c r="G5" s="71"/>
      <c r="H5" s="78"/>
      <c r="I5" s="175"/>
      <c r="J5" s="176"/>
    </row>
    <row r="6" spans="1:10" ht="27.75" customHeight="1" x14ac:dyDescent="0.2">
      <c r="A6" s="57" t="s">
        <v>92</v>
      </c>
      <c r="B6" s="48"/>
      <c r="C6" s="30"/>
      <c r="D6" s="48"/>
      <c r="E6" s="25"/>
      <c r="F6" s="18"/>
      <c r="G6" s="71"/>
      <c r="H6" s="78"/>
    </row>
    <row r="7" spans="1:10" ht="27.75" customHeight="1" x14ac:dyDescent="0.2">
      <c r="A7" s="57" t="s">
        <v>45</v>
      </c>
      <c r="B7" s="48"/>
      <c r="C7" s="30"/>
      <c r="D7" s="48"/>
      <c r="E7" s="25"/>
      <c r="F7" s="18"/>
      <c r="G7" s="71"/>
      <c r="H7" s="78"/>
    </row>
    <row r="8" spans="1:10" ht="27.75" customHeight="1" x14ac:dyDescent="0.2">
      <c r="A8" s="57" t="s">
        <v>46</v>
      </c>
      <c r="B8" s="48"/>
      <c r="C8" s="30"/>
      <c r="D8" s="48"/>
      <c r="E8" s="25"/>
      <c r="F8" s="18"/>
      <c r="G8" s="71"/>
      <c r="H8" s="78"/>
    </row>
    <row r="9" spans="1:10" ht="27.75" customHeight="1" x14ac:dyDescent="0.2">
      <c r="A9" s="57" t="s">
        <v>47</v>
      </c>
      <c r="B9" s="48"/>
      <c r="C9" s="30"/>
      <c r="D9" s="48"/>
      <c r="E9" s="25"/>
      <c r="F9" s="18"/>
      <c r="G9" s="71"/>
      <c r="H9" s="78"/>
    </row>
    <row r="10" spans="1:10" ht="27.75" customHeight="1" x14ac:dyDescent="0.2">
      <c r="A10" s="57" t="s">
        <v>1</v>
      </c>
      <c r="B10" s="48"/>
      <c r="C10" s="30"/>
      <c r="D10" s="48"/>
      <c r="E10" s="25"/>
      <c r="F10" s="18"/>
      <c r="G10" s="71"/>
      <c r="H10" s="78"/>
    </row>
    <row r="11" spans="1:10" ht="15" x14ac:dyDescent="0.2">
      <c r="A11" s="59"/>
      <c r="B11" s="49"/>
      <c r="C11" s="31"/>
      <c r="D11" s="55"/>
      <c r="E11" s="26"/>
      <c r="F11" s="19"/>
      <c r="G11" s="72"/>
      <c r="H11" s="79"/>
    </row>
    <row r="12" spans="1:10" ht="20.100000000000001" customHeight="1" thickBot="1" x14ac:dyDescent="0.25">
      <c r="A12" s="56" t="s">
        <v>2</v>
      </c>
      <c r="B12" s="33">
        <f>SUM(B4:B11)</f>
        <v>0</v>
      </c>
      <c r="C12" s="33">
        <v>0</v>
      </c>
      <c r="D12" s="54"/>
      <c r="E12" s="33"/>
      <c r="F12" s="51">
        <f>SUM(F4:F11)</f>
        <v>0</v>
      </c>
      <c r="G12" s="51"/>
      <c r="H12" s="33">
        <f>SUM(H4:H11)</f>
        <v>0</v>
      </c>
    </row>
    <row r="13" spans="1:10" ht="19.5" thickTop="1" thickBot="1" x14ac:dyDescent="0.25">
      <c r="A13" s="10"/>
      <c r="B13" s="11"/>
      <c r="C13" s="11"/>
      <c r="D13" s="11"/>
      <c r="E13" s="11"/>
      <c r="F13" s="11"/>
      <c r="G13" s="73"/>
      <c r="H13" s="52"/>
    </row>
    <row r="14" spans="1:10" ht="20.100000000000001" customHeight="1" x14ac:dyDescent="0.2">
      <c r="A14" s="12" t="s">
        <v>4</v>
      </c>
      <c r="B14" s="13"/>
      <c r="C14" s="13"/>
      <c r="D14" s="13"/>
      <c r="E14" s="13"/>
      <c r="F14" s="14"/>
      <c r="G14" s="14"/>
      <c r="H14" s="13"/>
    </row>
    <row r="15" spans="1:10" ht="20.100000000000001" customHeight="1" thickBot="1" x14ac:dyDescent="0.25">
      <c r="A15" s="15" t="s">
        <v>43</v>
      </c>
      <c r="B15" s="67"/>
      <c r="C15" s="67"/>
      <c r="D15" s="67"/>
      <c r="E15" s="67"/>
      <c r="F15" s="66"/>
      <c r="G15" s="66"/>
      <c r="H15" s="67"/>
    </row>
    <row r="16" spans="1:10" ht="20.100000000000001" customHeight="1" x14ac:dyDescent="0.2">
      <c r="A16" s="9" t="s">
        <v>31</v>
      </c>
      <c r="B16" s="29"/>
      <c r="C16" s="29"/>
      <c r="D16" s="47"/>
      <c r="E16" s="24"/>
      <c r="F16" s="17"/>
      <c r="G16" s="70"/>
      <c r="H16" s="77"/>
    </row>
    <row r="17" spans="1:8" ht="20.100000000000001" customHeight="1" x14ac:dyDescent="0.2">
      <c r="A17" s="9" t="s">
        <v>32</v>
      </c>
      <c r="B17" s="30"/>
      <c r="C17" s="30"/>
      <c r="D17" s="48"/>
      <c r="E17" s="25"/>
      <c r="F17" s="18"/>
      <c r="G17" s="71"/>
      <c r="H17" s="78"/>
    </row>
    <row r="18" spans="1:8" ht="15" x14ac:dyDescent="0.2">
      <c r="A18" s="9" t="s">
        <v>33</v>
      </c>
      <c r="B18" s="30"/>
      <c r="C18" s="30"/>
      <c r="D18" s="48"/>
      <c r="E18" s="25"/>
      <c r="F18" s="18"/>
      <c r="G18" s="71"/>
      <c r="H18" s="78"/>
    </row>
    <row r="19" spans="1:8" ht="20.100000000000001" customHeight="1" x14ac:dyDescent="0.2">
      <c r="A19" s="9" t="s">
        <v>34</v>
      </c>
      <c r="B19" s="30"/>
      <c r="C19" s="30"/>
      <c r="D19" s="48"/>
      <c r="E19" s="25"/>
      <c r="F19" s="18"/>
      <c r="G19" s="71"/>
      <c r="H19" s="78"/>
    </row>
    <row r="20" spans="1:8" ht="20.100000000000001" customHeight="1" x14ac:dyDescent="0.2">
      <c r="A20" s="9" t="s">
        <v>35</v>
      </c>
      <c r="B20" s="42"/>
      <c r="C20" s="42"/>
      <c r="D20" s="50"/>
      <c r="E20" s="43"/>
      <c r="F20" s="44"/>
      <c r="G20" s="74"/>
      <c r="H20" s="80"/>
    </row>
    <row r="21" spans="1:8" ht="20.100000000000001" customHeight="1" x14ac:dyDescent="0.2">
      <c r="A21" s="9" t="s">
        <v>36</v>
      </c>
      <c r="B21" s="42"/>
      <c r="C21" s="42"/>
      <c r="D21" s="50"/>
      <c r="E21" s="43"/>
      <c r="F21" s="44"/>
      <c r="G21" s="74"/>
      <c r="H21" s="80"/>
    </row>
    <row r="22" spans="1:8" ht="20.100000000000001" customHeight="1" x14ac:dyDescent="0.2">
      <c r="A22" s="21" t="s">
        <v>8</v>
      </c>
      <c r="B22" s="6"/>
      <c r="C22" s="6"/>
      <c r="D22" s="8"/>
      <c r="E22" s="8"/>
      <c r="F22" s="7"/>
      <c r="G22" s="7"/>
      <c r="H22" s="6"/>
    </row>
    <row r="23" spans="1:8" ht="20.100000000000001" customHeight="1" x14ac:dyDescent="0.2">
      <c r="A23" s="9" t="s">
        <v>24</v>
      </c>
      <c r="B23" s="30"/>
      <c r="C23" s="30"/>
      <c r="D23" s="48"/>
      <c r="E23" s="25"/>
      <c r="F23" s="18"/>
      <c r="G23" s="71"/>
      <c r="H23" s="78"/>
    </row>
    <row r="24" spans="1:8" ht="20.100000000000001" customHeight="1" x14ac:dyDescent="0.2">
      <c r="A24" s="9" t="s">
        <v>38</v>
      </c>
      <c r="B24" s="30"/>
      <c r="C24" s="30"/>
      <c r="D24" s="48"/>
      <c r="E24" s="25"/>
      <c r="F24" s="18"/>
      <c r="G24" s="71"/>
      <c r="H24" s="78"/>
    </row>
    <row r="25" spans="1:8" ht="20.100000000000001" customHeight="1" x14ac:dyDescent="0.2">
      <c r="A25" s="9" t="s">
        <v>37</v>
      </c>
      <c r="B25" s="30"/>
      <c r="C25" s="30"/>
      <c r="D25" s="48"/>
      <c r="E25" s="25"/>
      <c r="F25" s="18"/>
      <c r="G25" s="71"/>
      <c r="H25" s="78"/>
    </row>
    <row r="26" spans="1:8" ht="20.100000000000001" customHeight="1" x14ac:dyDescent="0.2">
      <c r="A26" s="9" t="s">
        <v>39</v>
      </c>
      <c r="B26" s="30"/>
      <c r="C26" s="30"/>
      <c r="D26" s="48"/>
      <c r="E26" s="25"/>
      <c r="F26" s="18"/>
      <c r="G26" s="71"/>
      <c r="H26" s="78"/>
    </row>
    <row r="27" spans="1:8" ht="20.100000000000001" customHeight="1" x14ac:dyDescent="0.2">
      <c r="A27" s="9" t="s">
        <v>41</v>
      </c>
      <c r="B27" s="30"/>
      <c r="C27" s="30"/>
      <c r="D27" s="48"/>
      <c r="E27" s="25"/>
      <c r="F27" s="18"/>
      <c r="G27" s="71"/>
      <c r="H27" s="78"/>
    </row>
    <row r="28" spans="1:8" ht="20.100000000000001" customHeight="1" x14ac:dyDescent="0.2">
      <c r="A28" s="9" t="s">
        <v>40</v>
      </c>
      <c r="B28" s="30"/>
      <c r="C28" s="30"/>
      <c r="D28" s="48"/>
      <c r="E28" s="25"/>
      <c r="F28" s="18"/>
      <c r="G28" s="71"/>
      <c r="H28" s="78"/>
    </row>
    <row r="29" spans="1:8" ht="20.100000000000001" customHeight="1" x14ac:dyDescent="0.2">
      <c r="A29" s="9" t="s">
        <v>5</v>
      </c>
      <c r="B29" s="30"/>
      <c r="C29" s="30"/>
      <c r="D29" s="48"/>
      <c r="E29" s="25"/>
      <c r="F29" s="18"/>
      <c r="G29" s="71"/>
      <c r="H29" s="78"/>
    </row>
    <row r="30" spans="1:8" ht="20.100000000000001" customHeight="1" x14ac:dyDescent="0.2">
      <c r="A30" s="9" t="s">
        <v>42</v>
      </c>
      <c r="B30" s="30"/>
      <c r="C30" s="30"/>
      <c r="D30" s="48"/>
      <c r="E30" s="25"/>
      <c r="F30" s="18"/>
      <c r="G30" s="71"/>
      <c r="H30" s="78"/>
    </row>
    <row r="31" spans="1:8" ht="20.100000000000001" customHeight="1" x14ac:dyDescent="0.2">
      <c r="A31" s="21" t="s">
        <v>48</v>
      </c>
      <c r="B31" s="30"/>
      <c r="C31" s="30"/>
      <c r="D31" s="48"/>
      <c r="E31" s="25"/>
      <c r="F31" s="18"/>
      <c r="G31" s="71"/>
      <c r="H31" s="78"/>
    </row>
    <row r="32" spans="1:8" ht="20.100000000000001" customHeight="1" x14ac:dyDescent="0.2">
      <c r="A32" s="9" t="s">
        <v>7</v>
      </c>
      <c r="B32" s="30"/>
      <c r="C32" s="30"/>
      <c r="D32" s="48"/>
      <c r="E32" s="27"/>
      <c r="F32" s="22"/>
      <c r="G32" s="22"/>
      <c r="H32" s="53"/>
    </row>
    <row r="33" spans="1:8" ht="20.100000000000001" customHeight="1" x14ac:dyDescent="0.2">
      <c r="A33" s="9" t="s">
        <v>26</v>
      </c>
      <c r="B33" s="30"/>
      <c r="C33" s="30"/>
      <c r="D33" s="48"/>
      <c r="E33" s="27"/>
      <c r="F33" s="22"/>
      <c r="G33" s="22"/>
      <c r="H33" s="53"/>
    </row>
    <row r="34" spans="1:8" ht="20.100000000000001" customHeight="1" x14ac:dyDescent="0.2">
      <c r="A34" s="21" t="s">
        <v>6</v>
      </c>
      <c r="B34" s="30"/>
      <c r="C34" s="30"/>
      <c r="D34" s="48"/>
      <c r="E34" s="27"/>
      <c r="F34" s="22"/>
      <c r="G34" s="22"/>
      <c r="H34" s="53"/>
    </row>
    <row r="35" spans="1:8" ht="20.100000000000001" customHeight="1" x14ac:dyDescent="0.2">
      <c r="A35" s="9" t="s">
        <v>6</v>
      </c>
      <c r="B35" s="30"/>
      <c r="C35" s="30"/>
      <c r="D35" s="48"/>
      <c r="E35" s="27"/>
      <c r="F35" s="22"/>
      <c r="G35" s="22"/>
      <c r="H35" s="53"/>
    </row>
    <row r="36" spans="1:8" ht="20.100000000000001" customHeight="1" x14ac:dyDescent="0.2">
      <c r="A36" s="45"/>
      <c r="B36" s="30"/>
      <c r="C36" s="30"/>
      <c r="D36" s="48"/>
      <c r="E36" s="27"/>
      <c r="F36" s="22"/>
      <c r="G36" s="22"/>
      <c r="H36" s="53"/>
    </row>
    <row r="37" spans="1:8" ht="20.100000000000001" customHeight="1" x14ac:dyDescent="0.2">
      <c r="B37" s="30"/>
      <c r="C37" s="30"/>
      <c r="D37" s="48"/>
      <c r="E37" s="27"/>
      <c r="F37" s="22"/>
      <c r="G37" s="22"/>
      <c r="H37" s="53"/>
    </row>
    <row r="38" spans="1:8" ht="20.100000000000001" customHeight="1" thickBot="1" x14ac:dyDescent="0.25">
      <c r="A38" s="16" t="s">
        <v>9</v>
      </c>
      <c r="B38" s="32">
        <f t="shared" ref="B38:F38" si="0">SUM(B16:B21,B23:B37)</f>
        <v>0</v>
      </c>
      <c r="C38" s="32">
        <f t="shared" si="0"/>
        <v>0</v>
      </c>
      <c r="D38" s="32">
        <f t="shared" si="0"/>
        <v>0</v>
      </c>
      <c r="E38" s="32"/>
      <c r="F38" s="32">
        <f t="shared" si="0"/>
        <v>0</v>
      </c>
      <c r="G38" s="75"/>
      <c r="H38" s="32">
        <f t="shared" ref="H38" si="1">SUM(H16:H21,H23:H37)</f>
        <v>0</v>
      </c>
    </row>
    <row r="39" spans="1:8" ht="20.100000000000001" customHeight="1" thickTop="1" x14ac:dyDescent="0.2">
      <c r="A39" s="2"/>
      <c r="H39" s="81"/>
    </row>
    <row r="40" spans="1:8" ht="20.100000000000001" customHeight="1" thickBot="1" x14ac:dyDescent="0.25">
      <c r="A40" s="16" t="s">
        <v>10</v>
      </c>
      <c r="B40" s="23">
        <v>0</v>
      </c>
      <c r="C40" s="23">
        <v>0</v>
      </c>
      <c r="D40" s="23">
        <v>0</v>
      </c>
      <c r="E40" s="20"/>
      <c r="F40" s="23">
        <f>F12-F38</f>
        <v>0</v>
      </c>
      <c r="G40" s="76"/>
      <c r="H40" s="23">
        <f>H12-H38</f>
        <v>0</v>
      </c>
    </row>
    <row r="41" spans="1:8" ht="20.100000000000001" customHeight="1" thickTop="1" thickBot="1" x14ac:dyDescent="0.25"/>
    <row r="42" spans="1:8" ht="20.100000000000001" customHeight="1" x14ac:dyDescent="0.2">
      <c r="A42" s="166" t="s">
        <v>27</v>
      </c>
      <c r="B42" s="167"/>
      <c r="C42" s="167"/>
      <c r="D42" s="167"/>
      <c r="E42" s="167"/>
      <c r="F42" s="167"/>
      <c r="G42" s="168"/>
      <c r="H42" s="1"/>
    </row>
    <row r="43" spans="1:8" ht="20.100000000000001" customHeight="1" x14ac:dyDescent="0.2">
      <c r="A43" s="36" t="s">
        <v>29</v>
      </c>
      <c r="B43" s="35">
        <v>0</v>
      </c>
      <c r="C43" s="34"/>
      <c r="D43" s="34"/>
      <c r="E43" s="34"/>
      <c r="F43" s="35">
        <v>0</v>
      </c>
      <c r="G43" s="37"/>
      <c r="H43" s="35">
        <v>0</v>
      </c>
    </row>
    <row r="44" spans="1:8" ht="20.100000000000001" customHeight="1" x14ac:dyDescent="0.2">
      <c r="A44" s="36" t="s">
        <v>30</v>
      </c>
      <c r="B44" s="35">
        <v>0</v>
      </c>
      <c r="C44" s="34"/>
      <c r="D44" s="34"/>
      <c r="E44" s="34"/>
      <c r="F44" s="35">
        <v>0</v>
      </c>
      <c r="G44" s="37"/>
      <c r="H44" s="35">
        <v>0</v>
      </c>
    </row>
    <row r="45" spans="1:8" ht="20.100000000000001" customHeight="1" thickBot="1" x14ac:dyDescent="0.25">
      <c r="A45" s="38" t="s">
        <v>28</v>
      </c>
      <c r="B45" s="40">
        <f>SUM(B40-B44)</f>
        <v>0</v>
      </c>
      <c r="C45" s="39"/>
      <c r="D45" s="39"/>
      <c r="E45" s="39"/>
      <c r="F45" s="40">
        <f>F40-F44</f>
        <v>0</v>
      </c>
      <c r="G45" s="41"/>
      <c r="H45" s="40">
        <f>H40-H44</f>
        <v>0</v>
      </c>
    </row>
  </sheetData>
  <mergeCells count="6">
    <mergeCell ref="A42:G42"/>
    <mergeCell ref="I1:J1"/>
    <mergeCell ref="I2:J2"/>
    <mergeCell ref="I3:J3"/>
    <mergeCell ref="I4:J5"/>
    <mergeCell ref="A1:A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A3BB-7A83-47DE-8B3D-D5CA0CA68188}">
  <dimension ref="A1:AO49"/>
  <sheetViews>
    <sheetView rightToLeft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1" sqref="A61"/>
    </sheetView>
  </sheetViews>
  <sheetFormatPr defaultColWidth="8.875" defaultRowHeight="20.100000000000001" customHeight="1" x14ac:dyDescent="0.2"/>
  <cols>
    <col min="1" max="1" width="38" style="84" customWidth="1"/>
    <col min="2" max="29" width="13.125" style="128" customWidth="1"/>
    <col min="30" max="37" width="13.125" style="84" customWidth="1"/>
    <col min="38" max="40" width="0" style="84" hidden="1" customWidth="1"/>
    <col min="41" max="16384" width="8.875" style="84"/>
  </cols>
  <sheetData>
    <row r="1" spans="1:41" s="82" customFormat="1" ht="20.100000000000001" customHeight="1" thickBot="1" x14ac:dyDescent="0.25">
      <c r="A1" s="184" t="s">
        <v>79</v>
      </c>
      <c r="B1" s="186">
        <v>2025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/>
      <c r="N1" s="179">
        <v>2026</v>
      </c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1"/>
      <c r="Z1" s="182">
        <v>2027</v>
      </c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</row>
    <row r="2" spans="1:41" ht="20.100000000000001" customHeight="1" thickBot="1" x14ac:dyDescent="0.25">
      <c r="A2" s="185"/>
      <c r="B2" s="83">
        <v>45658</v>
      </c>
      <c r="C2" s="83">
        <v>45689</v>
      </c>
      <c r="D2" s="83">
        <v>45717</v>
      </c>
      <c r="E2" s="83">
        <v>45748</v>
      </c>
      <c r="F2" s="83">
        <v>45778</v>
      </c>
      <c r="G2" s="83">
        <v>45809</v>
      </c>
      <c r="H2" s="83">
        <v>45839</v>
      </c>
      <c r="I2" s="83">
        <v>45870</v>
      </c>
      <c r="J2" s="83">
        <v>45901</v>
      </c>
      <c r="K2" s="83">
        <v>45931</v>
      </c>
      <c r="L2" s="83">
        <v>45962</v>
      </c>
      <c r="M2" s="83">
        <v>45992</v>
      </c>
      <c r="N2" s="83">
        <v>46023</v>
      </c>
      <c r="O2" s="83">
        <v>46054</v>
      </c>
      <c r="P2" s="83">
        <v>46082</v>
      </c>
      <c r="Q2" s="83">
        <v>46113</v>
      </c>
      <c r="R2" s="83">
        <v>46143</v>
      </c>
      <c r="S2" s="83">
        <v>46174</v>
      </c>
      <c r="T2" s="83">
        <v>46204</v>
      </c>
      <c r="U2" s="83">
        <v>46235</v>
      </c>
      <c r="V2" s="83">
        <v>46266</v>
      </c>
      <c r="W2" s="83">
        <v>46296</v>
      </c>
      <c r="X2" s="83">
        <v>46327</v>
      </c>
      <c r="Y2" s="83">
        <v>46357</v>
      </c>
      <c r="Z2" s="83">
        <v>46388</v>
      </c>
      <c r="AA2" s="83">
        <v>46419</v>
      </c>
      <c r="AB2" s="83">
        <v>46447</v>
      </c>
      <c r="AC2" s="83">
        <v>46478</v>
      </c>
      <c r="AD2" s="83">
        <v>46508</v>
      </c>
      <c r="AE2" s="83">
        <v>46539</v>
      </c>
      <c r="AF2" s="83">
        <v>46569</v>
      </c>
      <c r="AG2" s="83">
        <v>46600</v>
      </c>
      <c r="AH2" s="83">
        <v>46631</v>
      </c>
      <c r="AI2" s="83">
        <v>46661</v>
      </c>
      <c r="AJ2" s="83">
        <v>46692</v>
      </c>
      <c r="AK2" s="83">
        <v>46722</v>
      </c>
      <c r="AL2" s="144">
        <v>2025</v>
      </c>
      <c r="AM2" s="144">
        <v>2026</v>
      </c>
      <c r="AN2" s="144">
        <v>2027</v>
      </c>
      <c r="AO2" s="83"/>
    </row>
    <row r="3" spans="1:41" ht="20.100000000000001" customHeight="1" x14ac:dyDescent="0.2">
      <c r="A3" s="85" t="s">
        <v>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6"/>
    </row>
    <row r="4" spans="1:41" ht="20.100000000000001" customHeight="1" x14ac:dyDescent="0.2">
      <c r="A4" s="90" t="s">
        <v>15</v>
      </c>
      <c r="B4" s="86">
        <v>0</v>
      </c>
      <c r="C4" s="86">
        <v>0</v>
      </c>
      <c r="D4" s="86">
        <v>0</v>
      </c>
      <c r="E4" s="86">
        <v>0</v>
      </c>
      <c r="F4" s="86">
        <v>0</v>
      </c>
      <c r="G4" s="86">
        <v>0</v>
      </c>
      <c r="H4" s="86">
        <v>0</v>
      </c>
      <c r="I4" s="86">
        <v>0</v>
      </c>
      <c r="J4" s="86">
        <v>0</v>
      </c>
      <c r="K4" s="86">
        <v>0</v>
      </c>
      <c r="L4" s="86">
        <v>0</v>
      </c>
      <c r="M4" s="86">
        <v>0</v>
      </c>
      <c r="N4" s="87">
        <v>0</v>
      </c>
      <c r="O4" s="87">
        <v>0</v>
      </c>
      <c r="P4" s="87">
        <v>0</v>
      </c>
      <c r="Q4" s="87">
        <v>0</v>
      </c>
      <c r="R4" s="87">
        <v>0</v>
      </c>
      <c r="S4" s="87">
        <v>0</v>
      </c>
      <c r="T4" s="87">
        <v>0</v>
      </c>
      <c r="U4" s="87">
        <v>0</v>
      </c>
      <c r="V4" s="87">
        <v>0</v>
      </c>
      <c r="W4" s="87">
        <v>0</v>
      </c>
      <c r="X4" s="87">
        <v>0</v>
      </c>
      <c r="Y4" s="87">
        <v>0</v>
      </c>
      <c r="Z4" s="88">
        <v>0</v>
      </c>
      <c r="AA4" s="88">
        <v>0</v>
      </c>
      <c r="AB4" s="88">
        <v>0</v>
      </c>
      <c r="AC4" s="88">
        <v>0</v>
      </c>
      <c r="AD4" s="88">
        <v>0</v>
      </c>
      <c r="AE4" s="88">
        <v>0</v>
      </c>
      <c r="AF4" s="88">
        <v>0</v>
      </c>
      <c r="AG4" s="88">
        <v>0</v>
      </c>
      <c r="AH4" s="88">
        <v>0</v>
      </c>
      <c r="AI4" s="88">
        <v>0</v>
      </c>
      <c r="AJ4" s="88">
        <v>0</v>
      </c>
      <c r="AK4" s="89">
        <v>0</v>
      </c>
      <c r="AL4" s="99">
        <f>SUM(B4:M4)</f>
        <v>0</v>
      </c>
      <c r="AM4" s="99">
        <f>SUM(N4:Y4)</f>
        <v>0</v>
      </c>
      <c r="AN4" s="99">
        <f>SUM(Z4:AK4)</f>
        <v>0</v>
      </c>
    </row>
    <row r="5" spans="1:41" ht="20.100000000000001" customHeight="1" x14ac:dyDescent="0.2">
      <c r="A5" s="90" t="s">
        <v>11</v>
      </c>
      <c r="B5" s="86">
        <v>0</v>
      </c>
      <c r="C5" s="86">
        <v>0</v>
      </c>
      <c r="D5" s="86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  <c r="M5" s="86">
        <v>0</v>
      </c>
      <c r="N5" s="87">
        <v>0</v>
      </c>
      <c r="O5" s="87">
        <v>0</v>
      </c>
      <c r="P5" s="87">
        <v>0</v>
      </c>
      <c r="Q5" s="87">
        <v>0</v>
      </c>
      <c r="R5" s="87">
        <v>0</v>
      </c>
      <c r="S5" s="87">
        <v>0</v>
      </c>
      <c r="T5" s="87">
        <v>0</v>
      </c>
      <c r="U5" s="87">
        <v>0</v>
      </c>
      <c r="V5" s="87">
        <v>0</v>
      </c>
      <c r="W5" s="87">
        <v>0</v>
      </c>
      <c r="X5" s="87">
        <v>0</v>
      </c>
      <c r="Y5" s="87">
        <v>0</v>
      </c>
      <c r="Z5" s="88">
        <v>0</v>
      </c>
      <c r="AA5" s="88">
        <v>0</v>
      </c>
      <c r="AB5" s="88">
        <v>0</v>
      </c>
      <c r="AC5" s="88">
        <v>0</v>
      </c>
      <c r="AD5" s="88">
        <v>0</v>
      </c>
      <c r="AE5" s="88">
        <v>0</v>
      </c>
      <c r="AF5" s="88">
        <v>0</v>
      </c>
      <c r="AG5" s="88">
        <v>0</v>
      </c>
      <c r="AH5" s="88">
        <v>0</v>
      </c>
      <c r="AI5" s="88">
        <v>0</v>
      </c>
      <c r="AJ5" s="88">
        <v>0</v>
      </c>
      <c r="AK5" s="89">
        <v>0</v>
      </c>
      <c r="AL5" s="99">
        <f t="shared" ref="AL5:AL10" si="0">SUM(B5:M5)</f>
        <v>0</v>
      </c>
      <c r="AM5" s="99">
        <f t="shared" ref="AM5:AM10" si="1">SUM(N5:Y5)</f>
        <v>0</v>
      </c>
      <c r="AN5" s="99">
        <f t="shared" ref="AN5:AN10" si="2">SUM(Z5:AK5)</f>
        <v>0</v>
      </c>
    </row>
    <row r="6" spans="1:41" ht="20.100000000000001" customHeight="1" x14ac:dyDescent="0.2">
      <c r="A6" s="90" t="s">
        <v>12</v>
      </c>
      <c r="B6" s="86">
        <v>0</v>
      </c>
      <c r="C6" s="86">
        <v>0</v>
      </c>
      <c r="D6" s="86">
        <v>0</v>
      </c>
      <c r="E6" s="86">
        <v>0</v>
      </c>
      <c r="F6" s="86">
        <v>0</v>
      </c>
      <c r="G6" s="86">
        <v>0</v>
      </c>
      <c r="H6" s="86">
        <v>0</v>
      </c>
      <c r="I6" s="86">
        <v>0</v>
      </c>
      <c r="J6" s="86">
        <v>0</v>
      </c>
      <c r="K6" s="86">
        <v>0</v>
      </c>
      <c r="L6" s="86">
        <v>0</v>
      </c>
      <c r="M6" s="86">
        <v>0</v>
      </c>
      <c r="N6" s="87">
        <v>0</v>
      </c>
      <c r="O6" s="87">
        <v>0</v>
      </c>
      <c r="P6" s="87">
        <v>0</v>
      </c>
      <c r="Q6" s="87">
        <v>0</v>
      </c>
      <c r="R6" s="87">
        <v>0</v>
      </c>
      <c r="S6" s="87">
        <v>0</v>
      </c>
      <c r="T6" s="87">
        <v>0</v>
      </c>
      <c r="U6" s="87">
        <v>0</v>
      </c>
      <c r="V6" s="87">
        <v>0</v>
      </c>
      <c r="W6" s="87">
        <v>0</v>
      </c>
      <c r="X6" s="87">
        <v>0</v>
      </c>
      <c r="Y6" s="87">
        <v>0</v>
      </c>
      <c r="Z6" s="88">
        <v>0</v>
      </c>
      <c r="AA6" s="88">
        <v>0</v>
      </c>
      <c r="AB6" s="88">
        <v>0</v>
      </c>
      <c r="AC6" s="88">
        <v>0</v>
      </c>
      <c r="AD6" s="88">
        <v>0</v>
      </c>
      <c r="AE6" s="88">
        <v>0</v>
      </c>
      <c r="AF6" s="88">
        <v>0</v>
      </c>
      <c r="AG6" s="88">
        <v>0</v>
      </c>
      <c r="AH6" s="88">
        <v>0</v>
      </c>
      <c r="AI6" s="88">
        <v>0</v>
      </c>
      <c r="AJ6" s="88">
        <v>0</v>
      </c>
      <c r="AK6" s="89">
        <v>0</v>
      </c>
      <c r="AL6" s="99">
        <f t="shared" si="0"/>
        <v>0</v>
      </c>
      <c r="AM6" s="99">
        <f t="shared" si="1"/>
        <v>0</v>
      </c>
      <c r="AN6" s="99">
        <f t="shared" si="2"/>
        <v>0</v>
      </c>
    </row>
    <row r="7" spans="1:41" ht="20.100000000000001" customHeight="1" x14ac:dyDescent="0.2">
      <c r="A7" s="90" t="s">
        <v>13</v>
      </c>
      <c r="B7" s="86">
        <v>0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  <c r="K7" s="86">
        <v>0</v>
      </c>
      <c r="L7" s="86">
        <v>0</v>
      </c>
      <c r="M7" s="86">
        <v>0</v>
      </c>
      <c r="N7" s="87">
        <v>0</v>
      </c>
      <c r="O7" s="87">
        <v>0</v>
      </c>
      <c r="P7" s="87">
        <v>0</v>
      </c>
      <c r="Q7" s="87">
        <v>0</v>
      </c>
      <c r="R7" s="87">
        <v>0</v>
      </c>
      <c r="S7" s="87">
        <v>0</v>
      </c>
      <c r="T7" s="87">
        <v>0</v>
      </c>
      <c r="U7" s="87">
        <v>0</v>
      </c>
      <c r="V7" s="87">
        <v>0</v>
      </c>
      <c r="W7" s="87">
        <v>0</v>
      </c>
      <c r="X7" s="87">
        <v>0</v>
      </c>
      <c r="Y7" s="87">
        <v>0</v>
      </c>
      <c r="Z7" s="88">
        <v>0</v>
      </c>
      <c r="AA7" s="88">
        <v>0</v>
      </c>
      <c r="AB7" s="88">
        <v>0</v>
      </c>
      <c r="AC7" s="88">
        <v>0</v>
      </c>
      <c r="AD7" s="88">
        <v>0</v>
      </c>
      <c r="AE7" s="88">
        <v>0</v>
      </c>
      <c r="AF7" s="88">
        <v>0</v>
      </c>
      <c r="AG7" s="88">
        <v>0</v>
      </c>
      <c r="AH7" s="88">
        <v>0</v>
      </c>
      <c r="AI7" s="88">
        <v>0</v>
      </c>
      <c r="AJ7" s="88">
        <v>0</v>
      </c>
      <c r="AK7" s="89">
        <v>0</v>
      </c>
      <c r="AL7" s="99">
        <f t="shared" si="0"/>
        <v>0</v>
      </c>
      <c r="AM7" s="99">
        <f t="shared" si="1"/>
        <v>0</v>
      </c>
      <c r="AN7" s="99">
        <f t="shared" si="2"/>
        <v>0</v>
      </c>
    </row>
    <row r="8" spans="1:41" ht="20.100000000000001" customHeight="1" x14ac:dyDescent="0.2">
      <c r="A8" s="91" t="s">
        <v>1</v>
      </c>
      <c r="B8" s="86">
        <v>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87">
        <v>0</v>
      </c>
      <c r="U8" s="87">
        <v>0</v>
      </c>
      <c r="V8" s="87">
        <v>0</v>
      </c>
      <c r="W8" s="87">
        <v>0</v>
      </c>
      <c r="X8" s="87">
        <v>0</v>
      </c>
      <c r="Y8" s="87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9">
        <v>0</v>
      </c>
      <c r="AL8" s="99">
        <f t="shared" si="0"/>
        <v>0</v>
      </c>
      <c r="AM8" s="99">
        <f t="shared" si="1"/>
        <v>0</v>
      </c>
      <c r="AN8" s="99">
        <f t="shared" si="2"/>
        <v>0</v>
      </c>
    </row>
    <row r="9" spans="1:41" ht="20.100000000000001" customHeight="1" x14ac:dyDescent="0.2">
      <c r="A9" s="90" t="s">
        <v>14</v>
      </c>
      <c r="B9" s="86">
        <v>0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87">
        <v>0</v>
      </c>
      <c r="U9" s="87">
        <v>0</v>
      </c>
      <c r="V9" s="87">
        <v>0</v>
      </c>
      <c r="W9" s="87">
        <v>0</v>
      </c>
      <c r="X9" s="87">
        <v>0</v>
      </c>
      <c r="Y9" s="87">
        <v>0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9">
        <v>0</v>
      </c>
      <c r="AL9" s="99">
        <f t="shared" si="0"/>
        <v>0</v>
      </c>
      <c r="AM9" s="99">
        <f t="shared" si="1"/>
        <v>0</v>
      </c>
      <c r="AN9" s="99">
        <f t="shared" si="2"/>
        <v>0</v>
      </c>
    </row>
    <row r="10" spans="1:41" ht="20.100000000000001" customHeight="1" thickBot="1" x14ac:dyDescent="0.3">
      <c r="A10" s="92" t="s">
        <v>2</v>
      </c>
      <c r="B10" s="93">
        <f t="shared" ref="B10:AK10" si="3">SUM(B3:B9)</f>
        <v>0</v>
      </c>
      <c r="C10" s="93">
        <f t="shared" si="3"/>
        <v>0</v>
      </c>
      <c r="D10" s="93">
        <f t="shared" si="3"/>
        <v>0</v>
      </c>
      <c r="E10" s="93">
        <f t="shared" si="3"/>
        <v>0</v>
      </c>
      <c r="F10" s="93">
        <f t="shared" si="3"/>
        <v>0</v>
      </c>
      <c r="G10" s="93">
        <f t="shared" si="3"/>
        <v>0</v>
      </c>
      <c r="H10" s="93">
        <f t="shared" si="3"/>
        <v>0</v>
      </c>
      <c r="I10" s="93">
        <f t="shared" si="3"/>
        <v>0</v>
      </c>
      <c r="J10" s="93">
        <f t="shared" si="3"/>
        <v>0</v>
      </c>
      <c r="K10" s="93">
        <f t="shared" si="3"/>
        <v>0</v>
      </c>
      <c r="L10" s="93">
        <f t="shared" si="3"/>
        <v>0</v>
      </c>
      <c r="M10" s="93">
        <f t="shared" si="3"/>
        <v>0</v>
      </c>
      <c r="N10" s="94">
        <f t="shared" si="3"/>
        <v>0</v>
      </c>
      <c r="O10" s="94">
        <f t="shared" si="3"/>
        <v>0</v>
      </c>
      <c r="P10" s="94">
        <f t="shared" si="3"/>
        <v>0</v>
      </c>
      <c r="Q10" s="94">
        <f t="shared" si="3"/>
        <v>0</v>
      </c>
      <c r="R10" s="94">
        <f t="shared" si="3"/>
        <v>0</v>
      </c>
      <c r="S10" s="94">
        <f t="shared" si="3"/>
        <v>0</v>
      </c>
      <c r="T10" s="94">
        <f t="shared" si="3"/>
        <v>0</v>
      </c>
      <c r="U10" s="94">
        <f t="shared" si="3"/>
        <v>0</v>
      </c>
      <c r="V10" s="94">
        <f t="shared" si="3"/>
        <v>0</v>
      </c>
      <c r="W10" s="94">
        <f t="shared" si="3"/>
        <v>0</v>
      </c>
      <c r="X10" s="94">
        <f t="shared" si="3"/>
        <v>0</v>
      </c>
      <c r="Y10" s="94">
        <f t="shared" si="3"/>
        <v>0</v>
      </c>
      <c r="Z10" s="95">
        <f t="shared" si="3"/>
        <v>0</v>
      </c>
      <c r="AA10" s="95">
        <f t="shared" si="3"/>
        <v>0</v>
      </c>
      <c r="AB10" s="95">
        <f t="shared" si="3"/>
        <v>0</v>
      </c>
      <c r="AC10" s="95">
        <f t="shared" si="3"/>
        <v>0</v>
      </c>
      <c r="AD10" s="95">
        <f t="shared" si="3"/>
        <v>0</v>
      </c>
      <c r="AE10" s="95">
        <f t="shared" si="3"/>
        <v>0</v>
      </c>
      <c r="AF10" s="95">
        <f t="shared" si="3"/>
        <v>0</v>
      </c>
      <c r="AG10" s="95">
        <f t="shared" si="3"/>
        <v>0</v>
      </c>
      <c r="AH10" s="95">
        <f t="shared" si="3"/>
        <v>0</v>
      </c>
      <c r="AI10" s="95">
        <f t="shared" si="3"/>
        <v>0</v>
      </c>
      <c r="AJ10" s="95">
        <f t="shared" si="3"/>
        <v>0</v>
      </c>
      <c r="AK10" s="96">
        <f t="shared" si="3"/>
        <v>0</v>
      </c>
      <c r="AL10" s="99">
        <f t="shared" si="0"/>
        <v>0</v>
      </c>
      <c r="AM10" s="99">
        <f t="shared" si="1"/>
        <v>0</v>
      </c>
      <c r="AN10" s="99">
        <f t="shared" si="2"/>
        <v>0</v>
      </c>
    </row>
    <row r="11" spans="1:41" ht="20.100000000000001" customHeight="1" thickTop="1" x14ac:dyDescent="0.2">
      <c r="A11" s="97" t="s">
        <v>4</v>
      </c>
      <c r="B11" s="9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100"/>
      <c r="N11" s="98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  <c r="Z11" s="98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101"/>
    </row>
    <row r="12" spans="1:41" ht="20.100000000000001" customHeight="1" x14ac:dyDescent="0.2">
      <c r="A12" s="102" t="s">
        <v>44</v>
      </c>
      <c r="B12" s="103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5"/>
      <c r="N12" s="103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5"/>
      <c r="Z12" s="103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6"/>
    </row>
    <row r="13" spans="1:41" ht="20.100000000000001" customHeight="1" x14ac:dyDescent="0.2">
      <c r="A13" s="107" t="s">
        <v>31</v>
      </c>
      <c r="B13" s="86">
        <v>0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  <c r="V13" s="87">
        <v>0</v>
      </c>
      <c r="W13" s="87">
        <v>0</v>
      </c>
      <c r="X13" s="87">
        <v>0</v>
      </c>
      <c r="Y13" s="87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9">
        <v>0</v>
      </c>
      <c r="AL13" s="99">
        <f t="shared" ref="AL13:AL19" si="4">SUM(B13:M13)</f>
        <v>0</v>
      </c>
      <c r="AM13" s="99">
        <f t="shared" ref="AM13:AM19" si="5">SUM(N13:Y13)</f>
        <v>0</v>
      </c>
      <c r="AN13" s="99">
        <f t="shared" ref="AN13:AN19" si="6">SUM(Z13:AK13)</f>
        <v>0</v>
      </c>
    </row>
    <row r="14" spans="1:41" ht="20.100000000000001" customHeight="1" x14ac:dyDescent="0.2">
      <c r="A14" s="107" t="s">
        <v>32</v>
      </c>
      <c r="B14" s="86">
        <v>0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9">
        <v>0</v>
      </c>
      <c r="AL14" s="99">
        <f t="shared" si="4"/>
        <v>0</v>
      </c>
      <c r="AM14" s="99">
        <f t="shared" si="5"/>
        <v>0</v>
      </c>
      <c r="AN14" s="99">
        <f t="shared" si="6"/>
        <v>0</v>
      </c>
    </row>
    <row r="15" spans="1:41" ht="20.100000000000001" customHeight="1" x14ac:dyDescent="0.2">
      <c r="A15" s="107" t="s">
        <v>33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9">
        <v>0</v>
      </c>
      <c r="AL15" s="99">
        <f t="shared" si="4"/>
        <v>0</v>
      </c>
      <c r="AM15" s="99">
        <f t="shared" si="5"/>
        <v>0</v>
      </c>
      <c r="AN15" s="99">
        <f t="shared" si="6"/>
        <v>0</v>
      </c>
    </row>
    <row r="16" spans="1:41" ht="20.100000000000001" customHeight="1" x14ac:dyDescent="0.2">
      <c r="A16" s="107" t="s">
        <v>34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E16" s="88">
        <v>0</v>
      </c>
      <c r="AF16" s="88">
        <v>0</v>
      </c>
      <c r="AG16" s="88">
        <v>0</v>
      </c>
      <c r="AH16" s="88">
        <v>0</v>
      </c>
      <c r="AI16" s="88">
        <v>0</v>
      </c>
      <c r="AJ16" s="88">
        <v>0</v>
      </c>
      <c r="AK16" s="89">
        <v>0</v>
      </c>
      <c r="AL16" s="99">
        <f t="shared" si="4"/>
        <v>0</v>
      </c>
      <c r="AM16" s="99">
        <f t="shared" si="5"/>
        <v>0</v>
      </c>
      <c r="AN16" s="99">
        <f t="shared" si="6"/>
        <v>0</v>
      </c>
    </row>
    <row r="17" spans="1:40" ht="20.100000000000001" customHeight="1" x14ac:dyDescent="0.2">
      <c r="A17" s="107" t="s">
        <v>35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88">
        <v>0</v>
      </c>
      <c r="AJ17" s="88">
        <v>0</v>
      </c>
      <c r="AK17" s="89">
        <v>0</v>
      </c>
      <c r="AL17" s="99">
        <f t="shared" si="4"/>
        <v>0</v>
      </c>
      <c r="AM17" s="99">
        <f t="shared" si="5"/>
        <v>0</v>
      </c>
      <c r="AN17" s="99">
        <f t="shared" si="6"/>
        <v>0</v>
      </c>
    </row>
    <row r="18" spans="1:40" ht="20.100000000000001" customHeight="1" x14ac:dyDescent="0.2">
      <c r="A18" s="107" t="s">
        <v>36</v>
      </c>
      <c r="B18" s="108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0</v>
      </c>
      <c r="U18" s="109">
        <v>0</v>
      </c>
      <c r="V18" s="109">
        <v>0</v>
      </c>
      <c r="W18" s="109">
        <v>0</v>
      </c>
      <c r="X18" s="109">
        <v>0</v>
      </c>
      <c r="Y18" s="109">
        <v>0</v>
      </c>
      <c r="Z18" s="110">
        <v>0</v>
      </c>
      <c r="AA18" s="110">
        <v>0</v>
      </c>
      <c r="AB18" s="110">
        <v>0</v>
      </c>
      <c r="AC18" s="110">
        <v>0</v>
      </c>
      <c r="AD18" s="110">
        <v>0</v>
      </c>
      <c r="AE18" s="110">
        <v>0</v>
      </c>
      <c r="AF18" s="110">
        <v>0</v>
      </c>
      <c r="AG18" s="110">
        <v>0</v>
      </c>
      <c r="AH18" s="110">
        <v>0</v>
      </c>
      <c r="AI18" s="110">
        <v>0</v>
      </c>
      <c r="AJ18" s="110">
        <v>0</v>
      </c>
      <c r="AK18" s="111">
        <v>0</v>
      </c>
      <c r="AL18" s="99">
        <f t="shared" si="4"/>
        <v>0</v>
      </c>
      <c r="AM18" s="99">
        <f t="shared" si="5"/>
        <v>0</v>
      </c>
      <c r="AN18" s="99">
        <f t="shared" si="6"/>
        <v>0</v>
      </c>
    </row>
    <row r="19" spans="1:40" ht="20.100000000000001" customHeight="1" thickBot="1" x14ac:dyDescent="0.3">
      <c r="A19" s="112" t="s">
        <v>49</v>
      </c>
      <c r="B19" s="113">
        <f>SUM(B13:B18)</f>
        <v>0</v>
      </c>
      <c r="C19" s="113">
        <f t="shared" ref="C19:M19" si="7">SUM(C13:C18)</f>
        <v>0</v>
      </c>
      <c r="D19" s="113">
        <f t="shared" si="7"/>
        <v>0</v>
      </c>
      <c r="E19" s="113">
        <f t="shared" si="7"/>
        <v>0</v>
      </c>
      <c r="F19" s="113">
        <f t="shared" si="7"/>
        <v>0</v>
      </c>
      <c r="G19" s="113">
        <f t="shared" si="7"/>
        <v>0</v>
      </c>
      <c r="H19" s="113">
        <f t="shared" si="7"/>
        <v>0</v>
      </c>
      <c r="I19" s="113">
        <f t="shared" si="7"/>
        <v>0</v>
      </c>
      <c r="J19" s="113">
        <f t="shared" si="7"/>
        <v>0</v>
      </c>
      <c r="K19" s="113">
        <f t="shared" si="7"/>
        <v>0</v>
      </c>
      <c r="L19" s="113">
        <f t="shared" si="7"/>
        <v>0</v>
      </c>
      <c r="M19" s="113">
        <f t="shared" si="7"/>
        <v>0</v>
      </c>
      <c r="N19" s="94">
        <f>SUM(N13:N18)</f>
        <v>0</v>
      </c>
      <c r="O19" s="94">
        <f t="shared" ref="O19:AK19" si="8">SUM(O13:O18)</f>
        <v>0</v>
      </c>
      <c r="P19" s="94">
        <f t="shared" si="8"/>
        <v>0</v>
      </c>
      <c r="Q19" s="94">
        <f t="shared" si="8"/>
        <v>0</v>
      </c>
      <c r="R19" s="94">
        <f t="shared" si="8"/>
        <v>0</v>
      </c>
      <c r="S19" s="94">
        <f t="shared" si="8"/>
        <v>0</v>
      </c>
      <c r="T19" s="94">
        <f t="shared" si="8"/>
        <v>0</v>
      </c>
      <c r="U19" s="94">
        <f t="shared" si="8"/>
        <v>0</v>
      </c>
      <c r="V19" s="94">
        <f t="shared" si="8"/>
        <v>0</v>
      </c>
      <c r="W19" s="94">
        <f t="shared" si="8"/>
        <v>0</v>
      </c>
      <c r="X19" s="94">
        <f t="shared" si="8"/>
        <v>0</v>
      </c>
      <c r="Y19" s="94">
        <f t="shared" si="8"/>
        <v>0</v>
      </c>
      <c r="Z19" s="95">
        <f t="shared" si="8"/>
        <v>0</v>
      </c>
      <c r="AA19" s="95">
        <f t="shared" si="8"/>
        <v>0</v>
      </c>
      <c r="AB19" s="95">
        <f t="shared" si="8"/>
        <v>0</v>
      </c>
      <c r="AC19" s="95">
        <f t="shared" si="8"/>
        <v>0</v>
      </c>
      <c r="AD19" s="95">
        <f t="shared" si="8"/>
        <v>0</v>
      </c>
      <c r="AE19" s="95">
        <f t="shared" si="8"/>
        <v>0</v>
      </c>
      <c r="AF19" s="95">
        <f t="shared" si="8"/>
        <v>0</v>
      </c>
      <c r="AG19" s="95">
        <f t="shared" si="8"/>
        <v>0</v>
      </c>
      <c r="AH19" s="95">
        <f t="shared" si="8"/>
        <v>0</v>
      </c>
      <c r="AI19" s="95">
        <f t="shared" si="8"/>
        <v>0</v>
      </c>
      <c r="AJ19" s="95">
        <f t="shared" si="8"/>
        <v>0</v>
      </c>
      <c r="AK19" s="96">
        <f t="shared" si="8"/>
        <v>0</v>
      </c>
      <c r="AL19" s="99">
        <f t="shared" si="4"/>
        <v>0</v>
      </c>
      <c r="AM19" s="99">
        <f t="shared" si="5"/>
        <v>0</v>
      </c>
      <c r="AN19" s="99">
        <f t="shared" si="6"/>
        <v>0</v>
      </c>
    </row>
    <row r="20" spans="1:40" ht="20.100000000000001" customHeight="1" x14ac:dyDescent="0.2">
      <c r="A20" s="102" t="s">
        <v>8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5"/>
    </row>
    <row r="21" spans="1:40" ht="20.100000000000001" customHeight="1" x14ac:dyDescent="0.2">
      <c r="A21" s="107" t="s">
        <v>24</v>
      </c>
      <c r="B21" s="86">
        <v>0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9">
        <v>0</v>
      </c>
      <c r="AL21" s="99">
        <f>SUM(B21:M21)</f>
        <v>0</v>
      </c>
      <c r="AM21" s="99">
        <f>SUM(N21:Y21)</f>
        <v>0</v>
      </c>
      <c r="AN21" s="99">
        <f>SUM(Z21:AK21)</f>
        <v>0</v>
      </c>
    </row>
    <row r="22" spans="1:40" ht="20.100000000000001" customHeight="1" x14ac:dyDescent="0.2">
      <c r="A22" s="107" t="s">
        <v>38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9">
        <v>0</v>
      </c>
      <c r="AL22" s="99">
        <f t="shared" ref="AL22:AL29" si="9">SUM(B22:M22)</f>
        <v>0</v>
      </c>
      <c r="AM22" s="99">
        <f t="shared" ref="AM22:AM29" si="10">SUM(N22:Y22)</f>
        <v>0</v>
      </c>
      <c r="AN22" s="99">
        <f t="shared" ref="AN22:AN29" si="11">SUM(Z22:AK22)</f>
        <v>0</v>
      </c>
    </row>
    <row r="23" spans="1:40" ht="20.100000000000001" customHeight="1" x14ac:dyDescent="0.2">
      <c r="A23" s="107" t="s">
        <v>37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9">
        <v>0</v>
      </c>
      <c r="AL23" s="99">
        <f t="shared" si="9"/>
        <v>0</v>
      </c>
      <c r="AM23" s="99">
        <f t="shared" si="10"/>
        <v>0</v>
      </c>
      <c r="AN23" s="99">
        <f t="shared" si="11"/>
        <v>0</v>
      </c>
    </row>
    <row r="24" spans="1:40" ht="20.100000000000001" customHeight="1" x14ac:dyDescent="0.2">
      <c r="A24" s="107" t="s">
        <v>39</v>
      </c>
      <c r="B24" s="86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9">
        <v>0</v>
      </c>
      <c r="AL24" s="99">
        <f t="shared" si="9"/>
        <v>0</v>
      </c>
      <c r="AM24" s="99">
        <f t="shared" si="10"/>
        <v>0</v>
      </c>
      <c r="AN24" s="99">
        <f t="shared" si="11"/>
        <v>0</v>
      </c>
    </row>
    <row r="25" spans="1:40" ht="20.100000000000001" customHeight="1" x14ac:dyDescent="0.2">
      <c r="A25" s="107" t="s">
        <v>41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</v>
      </c>
      <c r="Y25" s="87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9">
        <v>0</v>
      </c>
      <c r="AL25" s="99">
        <f t="shared" si="9"/>
        <v>0</v>
      </c>
      <c r="AM25" s="99">
        <f t="shared" si="10"/>
        <v>0</v>
      </c>
      <c r="AN25" s="99">
        <f t="shared" si="11"/>
        <v>0</v>
      </c>
    </row>
    <row r="26" spans="1:40" ht="20.100000000000001" customHeight="1" x14ac:dyDescent="0.2">
      <c r="A26" s="107" t="s">
        <v>40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8">
        <v>0</v>
      </c>
      <c r="AA26" s="88">
        <v>0</v>
      </c>
      <c r="AB26" s="88">
        <v>0</v>
      </c>
      <c r="AC26" s="88">
        <v>0</v>
      </c>
      <c r="AD26" s="88">
        <v>0</v>
      </c>
      <c r="AE26" s="88">
        <v>0</v>
      </c>
      <c r="AF26" s="88">
        <v>0</v>
      </c>
      <c r="AG26" s="88">
        <v>0</v>
      </c>
      <c r="AH26" s="88">
        <v>0</v>
      </c>
      <c r="AI26" s="88">
        <v>0</v>
      </c>
      <c r="AJ26" s="88">
        <v>0</v>
      </c>
      <c r="AK26" s="89">
        <v>0</v>
      </c>
      <c r="AL26" s="99">
        <f t="shared" si="9"/>
        <v>0</v>
      </c>
      <c r="AM26" s="99">
        <f t="shared" si="10"/>
        <v>0</v>
      </c>
      <c r="AN26" s="99">
        <f t="shared" si="11"/>
        <v>0</v>
      </c>
    </row>
    <row r="27" spans="1:40" ht="20.100000000000001" customHeight="1" x14ac:dyDescent="0.2">
      <c r="A27" s="107" t="s">
        <v>5</v>
      </c>
      <c r="B27" s="86">
        <v>0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0</v>
      </c>
      <c r="Y27" s="87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9">
        <v>0</v>
      </c>
      <c r="AL27" s="99">
        <f t="shared" si="9"/>
        <v>0</v>
      </c>
      <c r="AM27" s="99">
        <f t="shared" si="10"/>
        <v>0</v>
      </c>
      <c r="AN27" s="99">
        <f t="shared" si="11"/>
        <v>0</v>
      </c>
    </row>
    <row r="28" spans="1:40" ht="20.100000000000001" customHeight="1" x14ac:dyDescent="0.2">
      <c r="A28" s="107" t="s">
        <v>42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9">
        <v>0</v>
      </c>
      <c r="AL28" s="99">
        <f t="shared" si="9"/>
        <v>0</v>
      </c>
      <c r="AM28" s="99">
        <f t="shared" si="10"/>
        <v>0</v>
      </c>
      <c r="AN28" s="99">
        <f t="shared" si="11"/>
        <v>0</v>
      </c>
    </row>
    <row r="29" spans="1:40" ht="20.100000000000001" customHeight="1" thickBot="1" x14ac:dyDescent="0.3">
      <c r="A29" s="112" t="s">
        <v>50</v>
      </c>
      <c r="B29" s="113">
        <f t="shared" ref="B29:AK29" si="12">SUM(B21:B28)</f>
        <v>0</v>
      </c>
      <c r="C29" s="113">
        <f t="shared" si="12"/>
        <v>0</v>
      </c>
      <c r="D29" s="113">
        <f t="shared" si="12"/>
        <v>0</v>
      </c>
      <c r="E29" s="113">
        <f t="shared" si="12"/>
        <v>0</v>
      </c>
      <c r="F29" s="113">
        <f t="shared" si="12"/>
        <v>0</v>
      </c>
      <c r="G29" s="113">
        <f t="shared" si="12"/>
        <v>0</v>
      </c>
      <c r="H29" s="113">
        <f t="shared" si="12"/>
        <v>0</v>
      </c>
      <c r="I29" s="113">
        <f t="shared" si="12"/>
        <v>0</v>
      </c>
      <c r="J29" s="113">
        <f t="shared" si="12"/>
        <v>0</v>
      </c>
      <c r="K29" s="113">
        <f t="shared" si="12"/>
        <v>0</v>
      </c>
      <c r="L29" s="113">
        <f t="shared" si="12"/>
        <v>0</v>
      </c>
      <c r="M29" s="113">
        <f t="shared" si="12"/>
        <v>0</v>
      </c>
      <c r="N29" s="94">
        <f t="shared" si="12"/>
        <v>0</v>
      </c>
      <c r="O29" s="94">
        <f t="shared" si="12"/>
        <v>0</v>
      </c>
      <c r="P29" s="94">
        <f t="shared" si="12"/>
        <v>0</v>
      </c>
      <c r="Q29" s="94">
        <f t="shared" si="12"/>
        <v>0</v>
      </c>
      <c r="R29" s="94">
        <f t="shared" si="12"/>
        <v>0</v>
      </c>
      <c r="S29" s="94">
        <f t="shared" si="12"/>
        <v>0</v>
      </c>
      <c r="T29" s="94">
        <f t="shared" si="12"/>
        <v>0</v>
      </c>
      <c r="U29" s="94">
        <f t="shared" si="12"/>
        <v>0</v>
      </c>
      <c r="V29" s="94">
        <f t="shared" si="12"/>
        <v>0</v>
      </c>
      <c r="W29" s="94">
        <f t="shared" si="12"/>
        <v>0</v>
      </c>
      <c r="X29" s="94">
        <f t="shared" si="12"/>
        <v>0</v>
      </c>
      <c r="Y29" s="94">
        <f t="shared" si="12"/>
        <v>0</v>
      </c>
      <c r="Z29" s="95">
        <f t="shared" si="12"/>
        <v>0</v>
      </c>
      <c r="AA29" s="95">
        <f t="shared" si="12"/>
        <v>0</v>
      </c>
      <c r="AB29" s="95">
        <f t="shared" si="12"/>
        <v>0</v>
      </c>
      <c r="AC29" s="95">
        <f t="shared" si="12"/>
        <v>0</v>
      </c>
      <c r="AD29" s="95">
        <f t="shared" si="12"/>
        <v>0</v>
      </c>
      <c r="AE29" s="95">
        <f t="shared" si="12"/>
        <v>0</v>
      </c>
      <c r="AF29" s="95">
        <f t="shared" si="12"/>
        <v>0</v>
      </c>
      <c r="AG29" s="95">
        <f t="shared" si="12"/>
        <v>0</v>
      </c>
      <c r="AH29" s="95">
        <f t="shared" si="12"/>
        <v>0</v>
      </c>
      <c r="AI29" s="95">
        <f t="shared" si="12"/>
        <v>0</v>
      </c>
      <c r="AJ29" s="95">
        <f t="shared" si="12"/>
        <v>0</v>
      </c>
      <c r="AK29" s="96">
        <f t="shared" si="12"/>
        <v>0</v>
      </c>
      <c r="AL29" s="99">
        <f t="shared" si="9"/>
        <v>0</v>
      </c>
      <c r="AM29" s="99">
        <f t="shared" si="10"/>
        <v>0</v>
      </c>
      <c r="AN29" s="99">
        <f t="shared" si="11"/>
        <v>0</v>
      </c>
    </row>
    <row r="30" spans="1:40" ht="20.100000000000001" customHeight="1" x14ac:dyDescent="0.2">
      <c r="A30" s="116" t="s">
        <v>48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5"/>
    </row>
    <row r="31" spans="1:40" ht="20.100000000000001" customHeight="1" x14ac:dyDescent="0.2">
      <c r="A31" s="117" t="s">
        <v>7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8">
        <v>0</v>
      </c>
      <c r="AA31" s="88">
        <v>0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0</v>
      </c>
      <c r="AH31" s="88">
        <v>0</v>
      </c>
      <c r="AI31" s="88">
        <v>0</v>
      </c>
      <c r="AJ31" s="88">
        <v>0</v>
      </c>
      <c r="AK31" s="89">
        <v>0</v>
      </c>
      <c r="AL31" s="99">
        <f t="shared" ref="AL31:AL32" si="13">SUM(B31:M31)</f>
        <v>0</v>
      </c>
      <c r="AM31" s="99">
        <f t="shared" ref="AM31:AM32" si="14">SUM(N31:Y31)</f>
        <v>0</v>
      </c>
      <c r="AN31" s="99">
        <f t="shared" ref="AN31:AN32" si="15">SUM(Z31:AK31)</f>
        <v>0</v>
      </c>
    </row>
    <row r="32" spans="1:40" ht="28.5" x14ac:dyDescent="0.2">
      <c r="A32" s="117" t="s">
        <v>26</v>
      </c>
      <c r="B32" s="86">
        <v>0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7">
        <v>0</v>
      </c>
      <c r="W32" s="87">
        <v>0</v>
      </c>
      <c r="X32" s="87">
        <v>0</v>
      </c>
      <c r="Y32" s="87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9">
        <v>0</v>
      </c>
      <c r="AL32" s="99">
        <f t="shared" si="13"/>
        <v>0</v>
      </c>
      <c r="AM32" s="99">
        <f t="shared" si="14"/>
        <v>0</v>
      </c>
      <c r="AN32" s="99">
        <f t="shared" si="15"/>
        <v>0</v>
      </c>
    </row>
    <row r="33" spans="1:40" ht="20.100000000000001" customHeight="1" x14ac:dyDescent="0.2">
      <c r="A33" s="116" t="s">
        <v>6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5"/>
    </row>
    <row r="34" spans="1:40" ht="16.5" customHeight="1" x14ac:dyDescent="0.2">
      <c r="A34" s="117" t="s">
        <v>6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9">
        <v>0</v>
      </c>
      <c r="AL34" s="99">
        <f t="shared" ref="AL34:AL38" si="16">SUM(B34:M34)</f>
        <v>0</v>
      </c>
      <c r="AM34" s="99">
        <f t="shared" ref="AM34:AM38" si="17">SUM(N34:Y34)</f>
        <v>0</v>
      </c>
      <c r="AN34" s="99">
        <f t="shared" ref="AN34:AN38" si="18">SUM(Z34:AK34)</f>
        <v>0</v>
      </c>
    </row>
    <row r="35" spans="1:40" ht="16.5" customHeight="1" x14ac:dyDescent="0.2">
      <c r="A35" s="107" t="s">
        <v>85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9">
        <v>0</v>
      </c>
      <c r="AL35" s="99">
        <f t="shared" si="16"/>
        <v>0</v>
      </c>
      <c r="AM35" s="99">
        <f t="shared" si="17"/>
        <v>0</v>
      </c>
      <c r="AN35" s="99">
        <f t="shared" si="18"/>
        <v>0</v>
      </c>
    </row>
    <row r="36" spans="1:40" ht="16.5" customHeight="1" x14ac:dyDescent="0.2">
      <c r="A36" s="84" t="s">
        <v>84</v>
      </c>
      <c r="B36" s="86">
        <v>0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8">
        <v>0</v>
      </c>
      <c r="AA36" s="88">
        <v>0</v>
      </c>
      <c r="AB36" s="88">
        <v>0</v>
      </c>
      <c r="AC36" s="88">
        <v>0</v>
      </c>
      <c r="AD36" s="88">
        <v>0</v>
      </c>
      <c r="AE36" s="88">
        <v>0</v>
      </c>
      <c r="AF36" s="88">
        <v>0</v>
      </c>
      <c r="AG36" s="88">
        <v>0</v>
      </c>
      <c r="AH36" s="88">
        <v>0</v>
      </c>
      <c r="AI36" s="88">
        <v>0</v>
      </c>
      <c r="AJ36" s="88">
        <v>0</v>
      </c>
      <c r="AK36" s="89">
        <v>0</v>
      </c>
      <c r="AL36" s="99">
        <f t="shared" si="16"/>
        <v>0</v>
      </c>
      <c r="AM36" s="99">
        <f t="shared" si="17"/>
        <v>0</v>
      </c>
      <c r="AN36" s="99">
        <f t="shared" si="18"/>
        <v>0</v>
      </c>
    </row>
    <row r="37" spans="1:40" ht="16.5" customHeight="1" x14ac:dyDescent="0.2">
      <c r="A37" s="117" t="s">
        <v>83</v>
      </c>
      <c r="B37" s="86">
        <v>0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7">
        <v>0</v>
      </c>
      <c r="W37" s="87">
        <v>0</v>
      </c>
      <c r="X37" s="87">
        <v>0</v>
      </c>
      <c r="Y37" s="87">
        <v>0</v>
      </c>
      <c r="Z37" s="88">
        <v>0</v>
      </c>
      <c r="AA37" s="88">
        <v>0</v>
      </c>
      <c r="AB37" s="88">
        <v>0</v>
      </c>
      <c r="AC37" s="88">
        <v>0</v>
      </c>
      <c r="AD37" s="88">
        <v>0</v>
      </c>
      <c r="AE37" s="88">
        <v>0</v>
      </c>
      <c r="AF37" s="88">
        <v>0</v>
      </c>
      <c r="AG37" s="88">
        <v>0</v>
      </c>
      <c r="AH37" s="88">
        <v>0</v>
      </c>
      <c r="AI37" s="88">
        <v>0</v>
      </c>
      <c r="AJ37" s="88">
        <v>0</v>
      </c>
      <c r="AK37" s="89">
        <v>0</v>
      </c>
      <c r="AL37" s="99">
        <f t="shared" si="16"/>
        <v>0</v>
      </c>
      <c r="AM37" s="99">
        <f t="shared" si="17"/>
        <v>0</v>
      </c>
      <c r="AN37" s="99">
        <f t="shared" si="18"/>
        <v>0</v>
      </c>
    </row>
    <row r="38" spans="1:40" s="134" customFormat="1" ht="20.100000000000001" customHeight="1" thickBot="1" x14ac:dyDescent="0.3">
      <c r="A38" s="130" t="s">
        <v>16</v>
      </c>
      <c r="B38" s="131">
        <f>B19+B29+B31+B32+B34+B35+B36+B37</f>
        <v>0</v>
      </c>
      <c r="C38" s="131">
        <f t="shared" ref="C38:M38" si="19">C19+C29+C31+C32+C34+C35+C36+C37</f>
        <v>0</v>
      </c>
      <c r="D38" s="131">
        <f t="shared" si="19"/>
        <v>0</v>
      </c>
      <c r="E38" s="131">
        <f t="shared" si="19"/>
        <v>0</v>
      </c>
      <c r="F38" s="131">
        <f t="shared" si="19"/>
        <v>0</v>
      </c>
      <c r="G38" s="131">
        <f t="shared" si="19"/>
        <v>0</v>
      </c>
      <c r="H38" s="131">
        <f t="shared" si="19"/>
        <v>0</v>
      </c>
      <c r="I38" s="131">
        <f t="shared" si="19"/>
        <v>0</v>
      </c>
      <c r="J38" s="131">
        <f t="shared" si="19"/>
        <v>0</v>
      </c>
      <c r="K38" s="131">
        <f t="shared" si="19"/>
        <v>0</v>
      </c>
      <c r="L38" s="131">
        <f t="shared" si="19"/>
        <v>0</v>
      </c>
      <c r="M38" s="131">
        <f t="shared" si="19"/>
        <v>0</v>
      </c>
      <c r="N38" s="132">
        <f>N19+N29+N31+N32+N34+N35+N36+N37</f>
        <v>0</v>
      </c>
      <c r="O38" s="132">
        <f t="shared" ref="O38:Y38" si="20">O19+O29+O31+O32+O34+O35+O36+O37</f>
        <v>0</v>
      </c>
      <c r="P38" s="132">
        <f t="shared" si="20"/>
        <v>0</v>
      </c>
      <c r="Q38" s="132">
        <f t="shared" si="20"/>
        <v>0</v>
      </c>
      <c r="R38" s="132">
        <f t="shared" si="20"/>
        <v>0</v>
      </c>
      <c r="S38" s="132">
        <f t="shared" si="20"/>
        <v>0</v>
      </c>
      <c r="T38" s="132">
        <f t="shared" si="20"/>
        <v>0</v>
      </c>
      <c r="U38" s="132">
        <f t="shared" si="20"/>
        <v>0</v>
      </c>
      <c r="V38" s="132">
        <f t="shared" si="20"/>
        <v>0</v>
      </c>
      <c r="W38" s="132">
        <f t="shared" si="20"/>
        <v>0</v>
      </c>
      <c r="X38" s="132">
        <f t="shared" si="20"/>
        <v>0</v>
      </c>
      <c r="Y38" s="132">
        <f t="shared" si="20"/>
        <v>0</v>
      </c>
      <c r="Z38" s="133">
        <f>Z19+Z29+Z31+Z32+Z34+Z35+Z36+Z37</f>
        <v>0</v>
      </c>
      <c r="AA38" s="133">
        <f t="shared" ref="AA38:AK38" si="21">AA19+AA29+AA31+AA32+AA34+AA35+AA36+AA37</f>
        <v>0</v>
      </c>
      <c r="AB38" s="133">
        <f t="shared" si="21"/>
        <v>0</v>
      </c>
      <c r="AC38" s="133">
        <f t="shared" si="21"/>
        <v>0</v>
      </c>
      <c r="AD38" s="133">
        <f t="shared" si="21"/>
        <v>0</v>
      </c>
      <c r="AE38" s="133">
        <f t="shared" si="21"/>
        <v>0</v>
      </c>
      <c r="AF38" s="133">
        <f t="shared" si="21"/>
        <v>0</v>
      </c>
      <c r="AG38" s="133">
        <f t="shared" si="21"/>
        <v>0</v>
      </c>
      <c r="AH38" s="133">
        <f t="shared" si="21"/>
        <v>0</v>
      </c>
      <c r="AI38" s="133">
        <f t="shared" si="21"/>
        <v>0</v>
      </c>
      <c r="AJ38" s="133">
        <f t="shared" si="21"/>
        <v>0</v>
      </c>
      <c r="AK38" s="133">
        <f t="shared" si="21"/>
        <v>0</v>
      </c>
      <c r="AL38" s="99">
        <f t="shared" si="16"/>
        <v>0</v>
      </c>
      <c r="AM38" s="99">
        <f t="shared" si="17"/>
        <v>0</v>
      </c>
      <c r="AN38" s="99">
        <f t="shared" si="18"/>
        <v>0</v>
      </c>
    </row>
    <row r="39" spans="1:40" ht="20.100000000000001" customHeight="1" thickTop="1" x14ac:dyDescent="0.2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20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20"/>
      <c r="Z39" s="119"/>
      <c r="AA39" s="119"/>
      <c r="AB39" s="119"/>
      <c r="AC39" s="119"/>
      <c r="AK39" s="121"/>
    </row>
    <row r="40" spans="1:40" s="134" customFormat="1" ht="20.100000000000001" customHeight="1" thickBot="1" x14ac:dyDescent="0.25">
      <c r="A40" s="135" t="s">
        <v>25</v>
      </c>
      <c r="B40" s="136">
        <f t="shared" ref="B40:AK40" si="22">B10-B38</f>
        <v>0</v>
      </c>
      <c r="C40" s="137">
        <f t="shared" si="22"/>
        <v>0</v>
      </c>
      <c r="D40" s="137">
        <f t="shared" si="22"/>
        <v>0</v>
      </c>
      <c r="E40" s="137">
        <f t="shared" si="22"/>
        <v>0</v>
      </c>
      <c r="F40" s="137">
        <f t="shared" si="22"/>
        <v>0</v>
      </c>
      <c r="G40" s="137">
        <f t="shared" si="22"/>
        <v>0</v>
      </c>
      <c r="H40" s="137">
        <f t="shared" si="22"/>
        <v>0</v>
      </c>
      <c r="I40" s="137">
        <f t="shared" si="22"/>
        <v>0</v>
      </c>
      <c r="J40" s="137">
        <f t="shared" si="22"/>
        <v>0</v>
      </c>
      <c r="K40" s="137">
        <f t="shared" si="22"/>
        <v>0</v>
      </c>
      <c r="L40" s="137">
        <f t="shared" si="22"/>
        <v>0</v>
      </c>
      <c r="M40" s="137">
        <f t="shared" si="22"/>
        <v>0</v>
      </c>
      <c r="N40" s="137">
        <f t="shared" si="22"/>
        <v>0</v>
      </c>
      <c r="O40" s="137">
        <f t="shared" si="22"/>
        <v>0</v>
      </c>
      <c r="P40" s="137">
        <f t="shared" si="22"/>
        <v>0</v>
      </c>
      <c r="Q40" s="137">
        <f t="shared" si="22"/>
        <v>0</v>
      </c>
      <c r="R40" s="137">
        <f t="shared" si="22"/>
        <v>0</v>
      </c>
      <c r="S40" s="137">
        <f t="shared" si="22"/>
        <v>0</v>
      </c>
      <c r="T40" s="137">
        <f t="shared" si="22"/>
        <v>0</v>
      </c>
      <c r="U40" s="137">
        <f t="shared" si="22"/>
        <v>0</v>
      </c>
      <c r="V40" s="137">
        <f t="shared" si="22"/>
        <v>0</v>
      </c>
      <c r="W40" s="137">
        <f t="shared" si="22"/>
        <v>0</v>
      </c>
      <c r="X40" s="137">
        <f t="shared" si="22"/>
        <v>0</v>
      </c>
      <c r="Y40" s="137">
        <f t="shared" si="22"/>
        <v>0</v>
      </c>
      <c r="Z40" s="137">
        <f t="shared" si="22"/>
        <v>0</v>
      </c>
      <c r="AA40" s="137">
        <f t="shared" si="22"/>
        <v>0</v>
      </c>
      <c r="AB40" s="137">
        <f t="shared" si="22"/>
        <v>0</v>
      </c>
      <c r="AC40" s="137">
        <f t="shared" si="22"/>
        <v>0</v>
      </c>
      <c r="AD40" s="137">
        <f t="shared" si="22"/>
        <v>0</v>
      </c>
      <c r="AE40" s="137">
        <f t="shared" si="22"/>
        <v>0</v>
      </c>
      <c r="AF40" s="137">
        <f t="shared" si="22"/>
        <v>0</v>
      </c>
      <c r="AG40" s="137">
        <f t="shared" si="22"/>
        <v>0</v>
      </c>
      <c r="AH40" s="137">
        <f t="shared" si="22"/>
        <v>0</v>
      </c>
      <c r="AI40" s="137">
        <f t="shared" si="22"/>
        <v>0</v>
      </c>
      <c r="AJ40" s="137">
        <f t="shared" si="22"/>
        <v>0</v>
      </c>
      <c r="AK40" s="138">
        <f t="shared" si="22"/>
        <v>0</v>
      </c>
      <c r="AL40" s="99">
        <f t="shared" ref="AL40" si="23">SUM(B40:M40)</f>
        <v>0</v>
      </c>
      <c r="AM40" s="99">
        <f t="shared" ref="AM40" si="24">SUM(N40:Y40)</f>
        <v>0</v>
      </c>
      <c r="AN40" s="99">
        <f t="shared" ref="AN40" si="25">SUM(Z40:AK40)</f>
        <v>0</v>
      </c>
    </row>
    <row r="41" spans="1:40" ht="20.100000000000001" customHeight="1" thickTop="1" thickBot="1" x14ac:dyDescent="0.25">
      <c r="A41" s="123" t="s">
        <v>74</v>
      </c>
      <c r="B41" s="124">
        <v>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20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20"/>
      <c r="Z41" s="119"/>
      <c r="AA41" s="119"/>
      <c r="AB41" s="119"/>
      <c r="AC41" s="119"/>
      <c r="AK41" s="121"/>
    </row>
    <row r="42" spans="1:40" s="134" customFormat="1" ht="20.100000000000001" customHeight="1" thickBot="1" x14ac:dyDescent="0.3">
      <c r="A42" s="139" t="s">
        <v>17</v>
      </c>
      <c r="B42" s="140">
        <f>B41+B40</f>
        <v>0</v>
      </c>
      <c r="C42" s="140">
        <f>B42+C40</f>
        <v>0</v>
      </c>
      <c r="D42" s="140">
        <f t="shared" ref="D42" si="26">C42+D40</f>
        <v>0</v>
      </c>
      <c r="E42" s="140">
        <f t="shared" ref="E42" si="27">D42+E40</f>
        <v>0</v>
      </c>
      <c r="F42" s="140">
        <f t="shared" ref="F42" si="28">E42+F40</f>
        <v>0</v>
      </c>
      <c r="G42" s="140">
        <f t="shared" ref="G42" si="29">F42+G40</f>
        <v>0</v>
      </c>
      <c r="H42" s="140">
        <f t="shared" ref="H42" si="30">G42+H40</f>
        <v>0</v>
      </c>
      <c r="I42" s="140">
        <f t="shared" ref="I42" si="31">H42+I40</f>
        <v>0</v>
      </c>
      <c r="J42" s="140">
        <f t="shared" ref="J42" si="32">I42+J40</f>
        <v>0</v>
      </c>
      <c r="K42" s="140">
        <f t="shared" ref="K42" si="33">J42+K40</f>
        <v>0</v>
      </c>
      <c r="L42" s="140">
        <f t="shared" ref="L42" si="34">K42+L40</f>
        <v>0</v>
      </c>
      <c r="M42" s="140">
        <f t="shared" ref="M42" si="35">L42+M40</f>
        <v>0</v>
      </c>
      <c r="N42" s="141">
        <f>M42+N40</f>
        <v>0</v>
      </c>
      <c r="O42" s="141">
        <f>N42+O40</f>
        <v>0</v>
      </c>
      <c r="P42" s="141">
        <f t="shared" ref="P42:AK42" si="36">O42+P40</f>
        <v>0</v>
      </c>
      <c r="Q42" s="141">
        <f t="shared" si="36"/>
        <v>0</v>
      </c>
      <c r="R42" s="141">
        <f t="shared" si="36"/>
        <v>0</v>
      </c>
      <c r="S42" s="141">
        <f t="shared" si="36"/>
        <v>0</v>
      </c>
      <c r="T42" s="141">
        <f t="shared" si="36"/>
        <v>0</v>
      </c>
      <c r="U42" s="141">
        <f t="shared" si="36"/>
        <v>0</v>
      </c>
      <c r="V42" s="141">
        <f t="shared" si="36"/>
        <v>0</v>
      </c>
      <c r="W42" s="141">
        <f t="shared" si="36"/>
        <v>0</v>
      </c>
      <c r="X42" s="141">
        <f t="shared" si="36"/>
        <v>0</v>
      </c>
      <c r="Y42" s="141">
        <f t="shared" si="36"/>
        <v>0</v>
      </c>
      <c r="Z42" s="142">
        <f t="shared" si="36"/>
        <v>0</v>
      </c>
      <c r="AA42" s="142">
        <f t="shared" si="36"/>
        <v>0</v>
      </c>
      <c r="AB42" s="142">
        <f t="shared" si="36"/>
        <v>0</v>
      </c>
      <c r="AC42" s="142">
        <f t="shared" si="36"/>
        <v>0</v>
      </c>
      <c r="AD42" s="142">
        <f t="shared" si="36"/>
        <v>0</v>
      </c>
      <c r="AE42" s="142">
        <f t="shared" si="36"/>
        <v>0</v>
      </c>
      <c r="AF42" s="142">
        <f t="shared" si="36"/>
        <v>0</v>
      </c>
      <c r="AG42" s="142">
        <f t="shared" si="36"/>
        <v>0</v>
      </c>
      <c r="AH42" s="142">
        <f t="shared" si="36"/>
        <v>0</v>
      </c>
      <c r="AI42" s="142">
        <f t="shared" si="36"/>
        <v>0</v>
      </c>
      <c r="AJ42" s="142">
        <f t="shared" si="36"/>
        <v>0</v>
      </c>
      <c r="AK42" s="143">
        <f t="shared" si="36"/>
        <v>0</v>
      </c>
    </row>
    <row r="43" spans="1:40" ht="20.100000000000001" customHeight="1" thickTop="1" x14ac:dyDescent="0.2">
      <c r="A43" s="126"/>
      <c r="B43" s="127"/>
      <c r="N43" s="127"/>
    </row>
    <row r="44" spans="1:40" ht="20.100000000000001" customHeight="1" thickBot="1" x14ac:dyDescent="0.25">
      <c r="A44" s="125" t="s">
        <v>86</v>
      </c>
      <c r="B44" s="129">
        <v>0</v>
      </c>
      <c r="C44" s="122">
        <v>0</v>
      </c>
      <c r="D44" s="122">
        <v>0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22">
        <v>0</v>
      </c>
      <c r="L44" s="122">
        <v>0</v>
      </c>
      <c r="M44" s="122">
        <v>0</v>
      </c>
      <c r="N44" s="129">
        <v>0</v>
      </c>
      <c r="O44" s="122">
        <v>0</v>
      </c>
      <c r="P44" s="122">
        <v>0</v>
      </c>
      <c r="Q44" s="122">
        <v>0</v>
      </c>
      <c r="R44" s="122">
        <v>0</v>
      </c>
      <c r="S44" s="122">
        <v>0</v>
      </c>
      <c r="T44" s="122">
        <v>0</v>
      </c>
      <c r="U44" s="122">
        <v>0</v>
      </c>
      <c r="V44" s="122">
        <v>0</v>
      </c>
      <c r="W44" s="122">
        <v>0</v>
      </c>
      <c r="X44" s="122">
        <v>0</v>
      </c>
      <c r="Y44" s="122">
        <v>0</v>
      </c>
      <c r="Z44" s="122">
        <v>0</v>
      </c>
      <c r="AA44" s="122">
        <v>0</v>
      </c>
      <c r="AB44" s="122">
        <v>0</v>
      </c>
      <c r="AC44" s="122">
        <v>0</v>
      </c>
      <c r="AD44" s="122">
        <v>0</v>
      </c>
      <c r="AE44" s="122">
        <v>0</v>
      </c>
      <c r="AF44" s="122">
        <v>0</v>
      </c>
      <c r="AG44" s="122">
        <v>0</v>
      </c>
      <c r="AH44" s="122">
        <v>0</v>
      </c>
      <c r="AI44" s="122">
        <v>0</v>
      </c>
      <c r="AJ44" s="122">
        <v>0</v>
      </c>
      <c r="AK44" s="122">
        <v>0</v>
      </c>
    </row>
    <row r="45" spans="1:40" ht="20.100000000000001" customHeight="1" thickTop="1" x14ac:dyDescent="0.2"/>
    <row r="47" spans="1:40" ht="20.100000000000001" hidden="1" customHeight="1" x14ac:dyDescent="0.25">
      <c r="A47" s="147" t="s">
        <v>93</v>
      </c>
    </row>
    <row r="48" spans="1:40" ht="20.100000000000001" hidden="1" customHeight="1" x14ac:dyDescent="0.25">
      <c r="A48" s="147" t="s">
        <v>94</v>
      </c>
    </row>
    <row r="49" spans="1:1" ht="20.100000000000001" hidden="1" customHeight="1" x14ac:dyDescent="0.25">
      <c r="A49" s="147" t="s">
        <v>95</v>
      </c>
    </row>
  </sheetData>
  <sheetProtection algorithmName="SHA-512" hashValue="1v7uaiEFamiLJPtpxDy03qx3mtJQd6/8hyqhRGTvb0yYA78f6PALNAC3oB7+oK33zHp0+EXrJ0tFdttXfTMSOw==" saltValue="Uz5gsOGxBsE33YvcWavwCw==" spinCount="100000" sheet="1" objects="1" scenarios="1"/>
  <mergeCells count="4">
    <mergeCell ref="N1:Y1"/>
    <mergeCell ref="Z1:AK1"/>
    <mergeCell ref="A1:A2"/>
    <mergeCell ref="B1:M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F635-490E-4E77-A88C-0B05868E7B81}">
  <dimension ref="B2:L26"/>
  <sheetViews>
    <sheetView rightToLeft="1" workbookViewId="0">
      <selection activeCell="C1" sqref="C1"/>
    </sheetView>
  </sheetViews>
  <sheetFormatPr defaultRowHeight="18" x14ac:dyDescent="0.25"/>
  <cols>
    <col min="1" max="1" width="9" style="148"/>
    <col min="2" max="2" width="22.875" style="148" bestFit="1" customWidth="1"/>
    <col min="3" max="3" width="16.125" style="148" customWidth="1"/>
    <col min="4" max="4" width="19.5" style="148" customWidth="1"/>
    <col min="5" max="5" width="9" style="148"/>
    <col min="6" max="6" width="22" style="148" customWidth="1"/>
    <col min="7" max="7" width="15.875" style="148" customWidth="1"/>
    <col min="8" max="8" width="22.875" style="148" customWidth="1"/>
    <col min="9" max="9" width="9" style="148"/>
    <col min="10" max="10" width="20.5" style="148" customWidth="1"/>
    <col min="11" max="11" width="17.625" style="148" customWidth="1"/>
    <col min="12" max="12" width="21.25" style="148" customWidth="1"/>
    <col min="13" max="16384" width="9" style="148"/>
  </cols>
  <sheetData>
    <row r="2" spans="2:12" ht="25.5" x14ac:dyDescent="0.35">
      <c r="F2" s="149" t="s">
        <v>96</v>
      </c>
    </row>
    <row r="3" spans="2:12" ht="15" customHeight="1" x14ac:dyDescent="0.25"/>
    <row r="4" spans="2:12" x14ac:dyDescent="0.25">
      <c r="C4" s="150"/>
    </row>
    <row r="5" spans="2:12" x14ac:dyDescent="0.25">
      <c r="B5" s="189">
        <v>2025</v>
      </c>
      <c r="C5" s="189"/>
      <c r="D5" s="189"/>
      <c r="F5" s="190">
        <v>2026</v>
      </c>
      <c r="G5" s="190"/>
      <c r="H5" s="190"/>
      <c r="J5" s="191">
        <v>2027</v>
      </c>
      <c r="K5" s="191"/>
      <c r="L5" s="191"/>
    </row>
    <row r="6" spans="2:12" x14ac:dyDescent="0.25">
      <c r="B6" s="151" t="s">
        <v>97</v>
      </c>
      <c r="C6" s="151" t="s">
        <v>98</v>
      </c>
      <c r="D6" s="151" t="s">
        <v>99</v>
      </c>
      <c r="F6" s="151" t="s">
        <v>97</v>
      </c>
      <c r="G6" s="151" t="s">
        <v>98</v>
      </c>
      <c r="H6" s="151" t="s">
        <v>99</v>
      </c>
      <c r="J6" s="151" t="s">
        <v>97</v>
      </c>
      <c r="K6" s="151" t="s">
        <v>98</v>
      </c>
      <c r="L6" s="151" t="s">
        <v>99</v>
      </c>
    </row>
    <row r="7" spans="2:12" x14ac:dyDescent="0.25">
      <c r="B7" s="151"/>
      <c r="C7" s="151"/>
      <c r="D7" s="151"/>
      <c r="F7" s="151"/>
      <c r="G7" s="151"/>
      <c r="H7" s="151"/>
      <c r="J7" s="151"/>
      <c r="K7" s="151"/>
      <c r="L7" s="151"/>
    </row>
    <row r="8" spans="2:12" x14ac:dyDescent="0.25">
      <c r="B8" s="151"/>
      <c r="C8" s="151"/>
      <c r="D8" s="151"/>
      <c r="F8" s="151"/>
      <c r="G8" s="151"/>
      <c r="H8" s="151"/>
      <c r="J8" s="151"/>
      <c r="K8" s="151"/>
      <c r="L8" s="151"/>
    </row>
    <row r="9" spans="2:12" x14ac:dyDescent="0.25">
      <c r="B9" s="151"/>
      <c r="C9" s="151"/>
      <c r="D9" s="151"/>
      <c r="F9" s="151"/>
      <c r="G9" s="151"/>
      <c r="H9" s="151"/>
      <c r="J9" s="151"/>
      <c r="K9" s="151"/>
      <c r="L9" s="151"/>
    </row>
    <row r="10" spans="2:12" x14ac:dyDescent="0.25">
      <c r="B10" s="151"/>
      <c r="C10" s="151"/>
      <c r="D10" s="151"/>
      <c r="F10" s="151"/>
      <c r="G10" s="151"/>
      <c r="H10" s="151"/>
      <c r="J10" s="151"/>
      <c r="K10" s="151"/>
      <c r="L10" s="151"/>
    </row>
    <row r="11" spans="2:12" x14ac:dyDescent="0.25">
      <c r="B11" s="151"/>
      <c r="C11" s="151"/>
      <c r="D11" s="151"/>
      <c r="F11" s="151"/>
      <c r="G11" s="151"/>
      <c r="H11" s="151"/>
      <c r="J11" s="151"/>
      <c r="K11" s="151"/>
      <c r="L11" s="151"/>
    </row>
    <row r="12" spans="2:12" x14ac:dyDescent="0.25">
      <c r="B12" s="151"/>
      <c r="C12" s="151"/>
      <c r="D12" s="151"/>
      <c r="F12" s="151"/>
      <c r="G12" s="151"/>
      <c r="H12" s="151"/>
      <c r="J12" s="151"/>
      <c r="K12" s="151"/>
      <c r="L12" s="151"/>
    </row>
    <row r="13" spans="2:12" x14ac:dyDescent="0.25">
      <c r="B13" s="151"/>
      <c r="C13" s="151"/>
      <c r="D13" s="151"/>
      <c r="F13" s="151"/>
      <c r="G13" s="151"/>
      <c r="H13" s="151"/>
      <c r="J13" s="151"/>
      <c r="K13" s="151"/>
      <c r="L13" s="151"/>
    </row>
    <row r="14" spans="2:12" x14ac:dyDescent="0.25">
      <c r="B14" s="151"/>
      <c r="C14" s="151"/>
      <c r="D14" s="151"/>
      <c r="F14" s="151"/>
      <c r="G14" s="151"/>
      <c r="H14" s="151"/>
      <c r="J14" s="151"/>
      <c r="K14" s="151"/>
      <c r="L14" s="151"/>
    </row>
    <row r="15" spans="2:12" x14ac:dyDescent="0.25">
      <c r="B15" s="151"/>
      <c r="C15" s="151"/>
      <c r="D15" s="151"/>
      <c r="F15" s="151"/>
      <c r="G15" s="151"/>
      <c r="H15" s="151"/>
      <c r="J15" s="151"/>
      <c r="K15" s="151"/>
      <c r="L15" s="151"/>
    </row>
    <row r="16" spans="2:12" x14ac:dyDescent="0.25">
      <c r="B16" s="151"/>
      <c r="C16" s="151"/>
      <c r="D16" s="151"/>
      <c r="F16" s="151"/>
      <c r="G16" s="151"/>
      <c r="H16" s="151"/>
      <c r="J16" s="151"/>
      <c r="K16" s="151"/>
      <c r="L16" s="151"/>
    </row>
    <row r="17" spans="2:12" x14ac:dyDescent="0.25">
      <c r="B17" s="151"/>
      <c r="C17" s="151"/>
      <c r="D17" s="151"/>
      <c r="F17" s="151"/>
      <c r="G17" s="151"/>
      <c r="H17" s="151"/>
      <c r="J17" s="151"/>
      <c r="K17" s="151"/>
      <c r="L17" s="151"/>
    </row>
    <row r="18" spans="2:12" x14ac:dyDescent="0.25">
      <c r="B18" s="151"/>
      <c r="C18" s="151"/>
      <c r="D18" s="151"/>
      <c r="F18" s="151"/>
      <c r="G18" s="151"/>
      <c r="H18" s="151"/>
      <c r="J18" s="151"/>
      <c r="K18" s="151"/>
      <c r="L18" s="151"/>
    </row>
    <row r="19" spans="2:12" x14ac:dyDescent="0.25">
      <c r="B19" s="151"/>
      <c r="C19" s="151"/>
      <c r="D19" s="151"/>
      <c r="F19" s="151"/>
      <c r="G19" s="151"/>
      <c r="H19" s="151"/>
      <c r="J19" s="151"/>
      <c r="K19" s="151"/>
      <c r="L19" s="151"/>
    </row>
    <row r="20" spans="2:12" x14ac:dyDescent="0.25">
      <c r="B20" s="151"/>
      <c r="C20" s="151"/>
      <c r="D20" s="151"/>
      <c r="F20" s="151"/>
      <c r="G20" s="151"/>
      <c r="H20" s="151"/>
      <c r="J20" s="151"/>
      <c r="K20" s="151"/>
      <c r="L20" s="151"/>
    </row>
    <row r="21" spans="2:12" x14ac:dyDescent="0.25">
      <c r="B21" s="151"/>
      <c r="C21" s="151"/>
      <c r="D21" s="151"/>
      <c r="F21" s="151"/>
      <c r="G21" s="151"/>
      <c r="H21" s="151"/>
      <c r="J21" s="151"/>
      <c r="K21" s="151"/>
      <c r="L21" s="151"/>
    </row>
    <row r="22" spans="2:12" x14ac:dyDescent="0.25">
      <c r="B22" s="151"/>
      <c r="C22" s="151"/>
      <c r="D22" s="151"/>
      <c r="F22" s="151"/>
      <c r="G22" s="151"/>
      <c r="H22" s="151"/>
      <c r="J22" s="151"/>
      <c r="K22" s="151"/>
      <c r="L22" s="151"/>
    </row>
    <row r="23" spans="2:12" x14ac:dyDescent="0.25">
      <c r="B23" s="151"/>
      <c r="C23" s="151"/>
      <c r="D23" s="151"/>
      <c r="F23" s="151"/>
      <c r="G23" s="151"/>
      <c r="H23" s="151"/>
      <c r="J23" s="151"/>
      <c r="K23" s="151"/>
      <c r="L23" s="151"/>
    </row>
    <row r="24" spans="2:12" x14ac:dyDescent="0.25">
      <c r="B24" s="151"/>
      <c r="C24" s="151"/>
      <c r="D24" s="151"/>
      <c r="F24" s="151"/>
      <c r="G24" s="151"/>
      <c r="H24" s="151"/>
      <c r="J24" s="151"/>
      <c r="K24" s="151"/>
      <c r="L24" s="151"/>
    </row>
    <row r="25" spans="2:12" x14ac:dyDescent="0.25">
      <c r="B25" s="151"/>
      <c r="C25" s="151"/>
      <c r="D25" s="151"/>
      <c r="F25" s="151"/>
      <c r="G25" s="151"/>
      <c r="H25" s="151"/>
      <c r="J25" s="151"/>
      <c r="K25" s="151"/>
      <c r="L25" s="151"/>
    </row>
    <row r="26" spans="2:12" x14ac:dyDescent="0.25">
      <c r="B26" s="151"/>
      <c r="C26" s="151"/>
      <c r="D26" s="151"/>
      <c r="F26" s="151"/>
      <c r="G26" s="151"/>
      <c r="H26" s="151"/>
      <c r="J26" s="151"/>
      <c r="K26" s="151"/>
      <c r="L26" s="151"/>
    </row>
  </sheetData>
  <mergeCells count="3">
    <mergeCell ref="B5:D5"/>
    <mergeCell ref="F5:H5"/>
    <mergeCell ref="J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3B99-8F01-4523-8D67-D974D712E762}">
  <sheetPr>
    <outlinePr summaryBelow="0" summaryRight="0"/>
  </sheetPr>
  <dimension ref="A2:X1001"/>
  <sheetViews>
    <sheetView rightToLeft="1" workbookViewId="0">
      <selection activeCell="L5" sqref="L5"/>
    </sheetView>
  </sheetViews>
  <sheetFormatPr defaultColWidth="12.625" defaultRowHeight="14.25" x14ac:dyDescent="0.2"/>
  <cols>
    <col min="1" max="1" width="22.375" style="152" customWidth="1"/>
    <col min="2" max="2" width="15.125" style="153" customWidth="1"/>
    <col min="3" max="11" width="15.125" style="152" customWidth="1"/>
    <col min="12" max="12" width="41.375" style="152" customWidth="1"/>
    <col min="13" max="13" width="32.125" style="152" customWidth="1"/>
    <col min="14" max="24" width="15.125" style="152" customWidth="1"/>
    <col min="25" max="16384" width="12.625" style="152"/>
  </cols>
  <sheetData>
    <row r="2" spans="1:24" ht="26.25" x14ac:dyDescent="0.4">
      <c r="E2" s="154" t="s">
        <v>101</v>
      </c>
    </row>
    <row r="4" spans="1:24" ht="28.5" x14ac:dyDescent="0.2">
      <c r="A4" s="155" t="s">
        <v>102</v>
      </c>
      <c r="B4" s="155" t="s">
        <v>103</v>
      </c>
      <c r="C4" s="155" t="s">
        <v>104</v>
      </c>
      <c r="D4" s="155" t="s">
        <v>105</v>
      </c>
      <c r="E4" s="155" t="s">
        <v>106</v>
      </c>
      <c r="F4" s="155" t="s">
        <v>107</v>
      </c>
      <c r="G4" s="155" t="s">
        <v>108</v>
      </c>
      <c r="H4" s="155" t="s">
        <v>109</v>
      </c>
      <c r="I4" s="155" t="s">
        <v>110</v>
      </c>
      <c r="J4" s="155" t="s">
        <v>111</v>
      </c>
      <c r="K4" s="155" t="s">
        <v>100</v>
      </c>
      <c r="L4" s="155" t="s">
        <v>99</v>
      </c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</row>
    <row r="5" spans="1:24" ht="28.5" customHeight="1" x14ac:dyDescent="0.2">
      <c r="A5" s="157"/>
      <c r="B5" s="158"/>
      <c r="C5" s="157"/>
      <c r="D5" s="157"/>
      <c r="E5" s="159"/>
      <c r="F5" s="159"/>
      <c r="G5" s="159"/>
      <c r="H5" s="159"/>
      <c r="I5" s="159"/>
      <c r="J5" s="159"/>
      <c r="K5" s="157"/>
      <c r="L5" s="160"/>
    </row>
    <row r="6" spans="1:24" ht="28.5" customHeight="1" x14ac:dyDescent="0.2">
      <c r="A6" s="157"/>
      <c r="B6" s="158"/>
      <c r="C6" s="157"/>
      <c r="D6" s="157"/>
      <c r="E6" s="159"/>
      <c r="F6" s="159"/>
      <c r="G6" s="159"/>
      <c r="H6" s="159"/>
      <c r="I6" s="159"/>
      <c r="J6" s="159"/>
      <c r="K6" s="157"/>
      <c r="L6" s="160"/>
    </row>
    <row r="7" spans="1:24" ht="28.5" customHeight="1" x14ac:dyDescent="0.2">
      <c r="A7" s="157"/>
      <c r="B7" s="158"/>
      <c r="C7" s="157"/>
      <c r="D7" s="157"/>
      <c r="E7" s="159"/>
      <c r="F7" s="159"/>
      <c r="G7" s="159"/>
      <c r="H7" s="159"/>
      <c r="I7" s="159"/>
      <c r="J7" s="159"/>
      <c r="K7" s="157"/>
      <c r="L7" s="160"/>
    </row>
    <row r="8" spans="1:24" ht="28.5" customHeight="1" x14ac:dyDescent="0.2">
      <c r="A8" s="157"/>
      <c r="B8" s="158"/>
      <c r="C8" s="157"/>
      <c r="D8" s="157"/>
      <c r="E8" s="159"/>
      <c r="F8" s="159"/>
      <c r="G8" s="157"/>
      <c r="H8" s="157"/>
      <c r="I8" s="161"/>
      <c r="J8" s="161"/>
      <c r="K8" s="157"/>
      <c r="L8" s="160"/>
      <c r="M8" s="162"/>
    </row>
    <row r="9" spans="1:24" ht="28.5" customHeight="1" x14ac:dyDescent="0.2">
      <c r="A9" s="157"/>
      <c r="B9" s="158"/>
      <c r="C9" s="157"/>
      <c r="D9" s="157"/>
      <c r="E9" s="157"/>
      <c r="F9" s="157"/>
      <c r="G9" s="157"/>
      <c r="H9" s="157"/>
      <c r="I9" s="161"/>
      <c r="J9" s="161"/>
      <c r="K9" s="157"/>
      <c r="L9" s="160"/>
      <c r="M9" s="163"/>
    </row>
    <row r="10" spans="1:24" ht="28.5" customHeight="1" x14ac:dyDescent="0.2">
      <c r="A10" s="164"/>
      <c r="B10" s="165"/>
      <c r="C10" s="164"/>
      <c r="D10" s="164"/>
      <c r="E10" s="164"/>
      <c r="F10" s="164"/>
      <c r="G10" s="164"/>
      <c r="H10" s="164"/>
      <c r="I10" s="164"/>
      <c r="J10" s="164"/>
      <c r="K10" s="164"/>
      <c r="L10" s="165"/>
    </row>
    <row r="11" spans="1:24" ht="28.5" customHeight="1" x14ac:dyDescent="0.2">
      <c r="A11" s="164"/>
      <c r="B11" s="165"/>
      <c r="C11" s="164"/>
      <c r="D11" s="164"/>
      <c r="E11" s="164"/>
      <c r="F11" s="164"/>
      <c r="G11" s="164"/>
      <c r="H11" s="164"/>
      <c r="I11" s="164"/>
      <c r="J11" s="164"/>
      <c r="K11" s="164"/>
      <c r="L11" s="165"/>
    </row>
    <row r="12" spans="1:24" ht="28.5" customHeight="1" x14ac:dyDescent="0.2">
      <c r="A12" s="164"/>
      <c r="B12" s="165"/>
      <c r="C12" s="164"/>
      <c r="D12" s="164"/>
      <c r="E12" s="164"/>
      <c r="F12" s="164"/>
      <c r="G12" s="164"/>
      <c r="H12" s="164"/>
      <c r="I12" s="164"/>
      <c r="J12" s="164"/>
      <c r="K12" s="164"/>
      <c r="L12" s="165"/>
    </row>
    <row r="13" spans="1:24" ht="28.5" customHeight="1" x14ac:dyDescent="0.2">
      <c r="A13" s="164"/>
      <c r="B13" s="165"/>
      <c r="C13" s="164"/>
      <c r="D13" s="164"/>
      <c r="E13" s="164"/>
      <c r="F13" s="164"/>
      <c r="G13" s="164"/>
      <c r="H13" s="164"/>
      <c r="I13" s="164"/>
      <c r="J13" s="164"/>
      <c r="K13" s="164"/>
      <c r="L13" s="165"/>
    </row>
    <row r="14" spans="1:24" ht="28.5" customHeight="1" x14ac:dyDescent="0.2">
      <c r="A14" s="164"/>
      <c r="B14" s="165"/>
      <c r="C14" s="164"/>
      <c r="D14" s="164"/>
      <c r="E14" s="164"/>
      <c r="F14" s="164"/>
      <c r="G14" s="164"/>
      <c r="H14" s="164"/>
      <c r="I14" s="164"/>
      <c r="J14" s="164"/>
      <c r="K14" s="164"/>
      <c r="L14" s="165"/>
    </row>
    <row r="15" spans="1:24" ht="28.5" customHeight="1" x14ac:dyDescent="0.2">
      <c r="A15" s="164"/>
      <c r="B15" s="165"/>
      <c r="C15" s="164"/>
      <c r="D15" s="164"/>
      <c r="E15" s="164"/>
      <c r="F15" s="164"/>
      <c r="G15" s="164"/>
      <c r="H15" s="164"/>
      <c r="I15" s="164"/>
      <c r="J15" s="164"/>
      <c r="K15" s="164"/>
      <c r="L15" s="165"/>
    </row>
    <row r="16" spans="1:24" ht="28.5" customHeight="1" x14ac:dyDescent="0.2">
      <c r="A16" s="164"/>
      <c r="B16" s="165"/>
      <c r="C16" s="164"/>
      <c r="D16" s="164"/>
      <c r="E16" s="164"/>
      <c r="F16" s="164"/>
      <c r="G16" s="164"/>
      <c r="H16" s="164"/>
      <c r="I16" s="164"/>
      <c r="J16" s="164"/>
      <c r="K16" s="164"/>
      <c r="L16" s="165"/>
    </row>
    <row r="17" spans="1:12" ht="28.5" customHeight="1" x14ac:dyDescent="0.2">
      <c r="A17" s="164"/>
      <c r="B17" s="165"/>
      <c r="C17" s="164"/>
      <c r="D17" s="164"/>
      <c r="E17" s="164"/>
      <c r="F17" s="164"/>
      <c r="G17" s="164"/>
      <c r="H17" s="164"/>
      <c r="I17" s="164"/>
      <c r="J17" s="164"/>
      <c r="K17" s="164"/>
      <c r="L17" s="165"/>
    </row>
    <row r="18" spans="1:12" ht="28.5" customHeight="1" x14ac:dyDescent="0.2">
      <c r="A18" s="164"/>
      <c r="B18" s="165"/>
      <c r="C18" s="164"/>
      <c r="D18" s="164"/>
      <c r="E18" s="164"/>
      <c r="F18" s="164"/>
      <c r="G18" s="164"/>
      <c r="H18" s="164"/>
      <c r="I18" s="164"/>
      <c r="J18" s="164"/>
      <c r="K18" s="164"/>
      <c r="L18" s="165"/>
    </row>
    <row r="19" spans="1:12" x14ac:dyDescent="0.2">
      <c r="L19" s="153"/>
    </row>
    <row r="20" spans="1:12" x14ac:dyDescent="0.2">
      <c r="L20" s="153"/>
    </row>
    <row r="21" spans="1:12" x14ac:dyDescent="0.2">
      <c r="L21" s="153"/>
    </row>
    <row r="22" spans="1:12" x14ac:dyDescent="0.2">
      <c r="L22" s="153"/>
    </row>
    <row r="23" spans="1:12" x14ac:dyDescent="0.2">
      <c r="L23" s="153"/>
    </row>
    <row r="24" spans="1:12" x14ac:dyDescent="0.2">
      <c r="L24" s="153"/>
    </row>
    <row r="25" spans="1:12" x14ac:dyDescent="0.2">
      <c r="L25" s="153"/>
    </row>
    <row r="26" spans="1:12" x14ac:dyDescent="0.2">
      <c r="L26" s="153"/>
    </row>
    <row r="27" spans="1:12" x14ac:dyDescent="0.2">
      <c r="L27" s="153"/>
    </row>
    <row r="28" spans="1:12" x14ac:dyDescent="0.2">
      <c r="L28" s="153"/>
    </row>
    <row r="29" spans="1:12" x14ac:dyDescent="0.2">
      <c r="L29" s="153"/>
    </row>
    <row r="30" spans="1:12" x14ac:dyDescent="0.2">
      <c r="L30" s="153"/>
    </row>
    <row r="31" spans="1:12" x14ac:dyDescent="0.2">
      <c r="L31" s="153"/>
    </row>
    <row r="32" spans="1:12" x14ac:dyDescent="0.2">
      <c r="L32" s="153"/>
    </row>
    <row r="33" spans="12:12" x14ac:dyDescent="0.2">
      <c r="L33" s="153"/>
    </row>
    <row r="34" spans="12:12" x14ac:dyDescent="0.2">
      <c r="L34" s="153"/>
    </row>
    <row r="35" spans="12:12" x14ac:dyDescent="0.2">
      <c r="L35" s="153"/>
    </row>
    <row r="36" spans="12:12" x14ac:dyDescent="0.2">
      <c r="L36" s="153"/>
    </row>
    <row r="37" spans="12:12" x14ac:dyDescent="0.2">
      <c r="L37" s="153"/>
    </row>
    <row r="38" spans="12:12" x14ac:dyDescent="0.2">
      <c r="L38" s="153"/>
    </row>
    <row r="39" spans="12:12" x14ac:dyDescent="0.2">
      <c r="L39" s="153"/>
    </row>
    <row r="40" spans="12:12" x14ac:dyDescent="0.2">
      <c r="L40" s="153"/>
    </row>
    <row r="41" spans="12:12" x14ac:dyDescent="0.2">
      <c r="L41" s="153"/>
    </row>
    <row r="42" spans="12:12" x14ac:dyDescent="0.2">
      <c r="L42" s="153"/>
    </row>
    <row r="43" spans="12:12" x14ac:dyDescent="0.2">
      <c r="L43" s="153"/>
    </row>
    <row r="44" spans="12:12" x14ac:dyDescent="0.2">
      <c r="L44" s="153"/>
    </row>
    <row r="45" spans="12:12" x14ac:dyDescent="0.2">
      <c r="L45" s="153"/>
    </row>
    <row r="46" spans="12:12" x14ac:dyDescent="0.2">
      <c r="L46" s="153"/>
    </row>
    <row r="47" spans="12:12" x14ac:dyDescent="0.2">
      <c r="L47" s="153"/>
    </row>
    <row r="48" spans="12:12" x14ac:dyDescent="0.2">
      <c r="L48" s="153"/>
    </row>
    <row r="49" spans="12:12" x14ac:dyDescent="0.2">
      <c r="L49" s="153"/>
    </row>
    <row r="50" spans="12:12" x14ac:dyDescent="0.2">
      <c r="L50" s="153"/>
    </row>
    <row r="51" spans="12:12" x14ac:dyDescent="0.2">
      <c r="L51" s="153"/>
    </row>
    <row r="52" spans="12:12" x14ac:dyDescent="0.2">
      <c r="L52" s="153"/>
    </row>
    <row r="53" spans="12:12" x14ac:dyDescent="0.2">
      <c r="L53" s="153"/>
    </row>
    <row r="54" spans="12:12" x14ac:dyDescent="0.2">
      <c r="L54" s="153"/>
    </row>
    <row r="55" spans="12:12" x14ac:dyDescent="0.2">
      <c r="L55" s="153"/>
    </row>
    <row r="56" spans="12:12" x14ac:dyDescent="0.2">
      <c r="L56" s="153"/>
    </row>
    <row r="57" spans="12:12" x14ac:dyDescent="0.2">
      <c r="L57" s="153"/>
    </row>
    <row r="58" spans="12:12" x14ac:dyDescent="0.2">
      <c r="L58" s="153"/>
    </row>
    <row r="59" spans="12:12" x14ac:dyDescent="0.2">
      <c r="L59" s="153"/>
    </row>
    <row r="60" spans="12:12" x14ac:dyDescent="0.2">
      <c r="L60" s="153"/>
    </row>
    <row r="61" spans="12:12" x14ac:dyDescent="0.2">
      <c r="L61" s="153"/>
    </row>
    <row r="62" spans="12:12" x14ac:dyDescent="0.2">
      <c r="L62" s="153"/>
    </row>
    <row r="63" spans="12:12" x14ac:dyDescent="0.2">
      <c r="L63" s="153"/>
    </row>
    <row r="64" spans="12:12" x14ac:dyDescent="0.2">
      <c r="L64" s="153"/>
    </row>
    <row r="65" spans="12:12" x14ac:dyDescent="0.2">
      <c r="L65" s="153"/>
    </row>
    <row r="66" spans="12:12" x14ac:dyDescent="0.2">
      <c r="L66" s="153"/>
    </row>
    <row r="67" spans="12:12" x14ac:dyDescent="0.2">
      <c r="L67" s="153"/>
    </row>
    <row r="68" spans="12:12" x14ac:dyDescent="0.2">
      <c r="L68" s="153"/>
    </row>
    <row r="69" spans="12:12" x14ac:dyDescent="0.2">
      <c r="L69" s="153"/>
    </row>
    <row r="70" spans="12:12" x14ac:dyDescent="0.2">
      <c r="L70" s="153"/>
    </row>
    <row r="71" spans="12:12" x14ac:dyDescent="0.2">
      <c r="L71" s="153"/>
    </row>
    <row r="72" spans="12:12" x14ac:dyDescent="0.2">
      <c r="L72" s="153"/>
    </row>
    <row r="73" spans="12:12" x14ac:dyDescent="0.2">
      <c r="L73" s="153"/>
    </row>
    <row r="74" spans="12:12" x14ac:dyDescent="0.2">
      <c r="L74" s="153"/>
    </row>
    <row r="75" spans="12:12" x14ac:dyDescent="0.2">
      <c r="L75" s="153"/>
    </row>
    <row r="76" spans="12:12" x14ac:dyDescent="0.2">
      <c r="L76" s="153"/>
    </row>
    <row r="77" spans="12:12" x14ac:dyDescent="0.2">
      <c r="L77" s="153"/>
    </row>
    <row r="78" spans="12:12" x14ac:dyDescent="0.2">
      <c r="L78" s="153"/>
    </row>
    <row r="79" spans="12:12" x14ac:dyDescent="0.2">
      <c r="L79" s="153"/>
    </row>
    <row r="80" spans="12:12" x14ac:dyDescent="0.2">
      <c r="L80" s="153"/>
    </row>
    <row r="81" spans="12:12" x14ac:dyDescent="0.2">
      <c r="L81" s="153"/>
    </row>
    <row r="82" spans="12:12" x14ac:dyDescent="0.2">
      <c r="L82" s="153"/>
    </row>
    <row r="83" spans="12:12" x14ac:dyDescent="0.2">
      <c r="L83" s="153"/>
    </row>
    <row r="84" spans="12:12" x14ac:dyDescent="0.2">
      <c r="L84" s="153"/>
    </row>
    <row r="85" spans="12:12" x14ac:dyDescent="0.2">
      <c r="L85" s="153"/>
    </row>
    <row r="86" spans="12:12" x14ac:dyDescent="0.2">
      <c r="L86" s="153"/>
    </row>
    <row r="87" spans="12:12" x14ac:dyDescent="0.2">
      <c r="L87" s="153"/>
    </row>
    <row r="88" spans="12:12" x14ac:dyDescent="0.2">
      <c r="L88" s="153"/>
    </row>
    <row r="89" spans="12:12" x14ac:dyDescent="0.2">
      <c r="L89" s="153"/>
    </row>
    <row r="90" spans="12:12" x14ac:dyDescent="0.2">
      <c r="L90" s="153"/>
    </row>
    <row r="91" spans="12:12" x14ac:dyDescent="0.2">
      <c r="L91" s="153"/>
    </row>
    <row r="92" spans="12:12" x14ac:dyDescent="0.2">
      <c r="L92" s="153"/>
    </row>
    <row r="93" spans="12:12" x14ac:dyDescent="0.2">
      <c r="L93" s="153"/>
    </row>
    <row r="94" spans="12:12" x14ac:dyDescent="0.2">
      <c r="L94" s="153"/>
    </row>
    <row r="95" spans="12:12" x14ac:dyDescent="0.2">
      <c r="L95" s="153"/>
    </row>
    <row r="96" spans="12:12" x14ac:dyDescent="0.2">
      <c r="L96" s="153"/>
    </row>
    <row r="97" spans="12:12" x14ac:dyDescent="0.2">
      <c r="L97" s="153"/>
    </row>
    <row r="98" spans="12:12" x14ac:dyDescent="0.2">
      <c r="L98" s="153"/>
    </row>
    <row r="99" spans="12:12" x14ac:dyDescent="0.2">
      <c r="L99" s="153"/>
    </row>
    <row r="100" spans="12:12" x14ac:dyDescent="0.2">
      <c r="L100" s="153"/>
    </row>
    <row r="101" spans="12:12" x14ac:dyDescent="0.2">
      <c r="L101" s="153"/>
    </row>
    <row r="102" spans="12:12" x14ac:dyDescent="0.2">
      <c r="L102" s="153"/>
    </row>
    <row r="103" spans="12:12" x14ac:dyDescent="0.2">
      <c r="L103" s="153"/>
    </row>
    <row r="104" spans="12:12" x14ac:dyDescent="0.2">
      <c r="L104" s="153"/>
    </row>
    <row r="105" spans="12:12" x14ac:dyDescent="0.2">
      <c r="L105" s="153"/>
    </row>
    <row r="106" spans="12:12" x14ac:dyDescent="0.2">
      <c r="L106" s="153"/>
    </row>
    <row r="107" spans="12:12" x14ac:dyDescent="0.2">
      <c r="L107" s="153"/>
    </row>
    <row r="108" spans="12:12" x14ac:dyDescent="0.2">
      <c r="L108" s="153"/>
    </row>
    <row r="109" spans="12:12" x14ac:dyDescent="0.2">
      <c r="L109" s="153"/>
    </row>
    <row r="110" spans="12:12" x14ac:dyDescent="0.2">
      <c r="L110" s="153"/>
    </row>
    <row r="111" spans="12:12" x14ac:dyDescent="0.2">
      <c r="L111" s="153"/>
    </row>
    <row r="112" spans="12:12" x14ac:dyDescent="0.2">
      <c r="L112" s="153"/>
    </row>
    <row r="113" spans="12:12" x14ac:dyDescent="0.2">
      <c r="L113" s="153"/>
    </row>
    <row r="114" spans="12:12" x14ac:dyDescent="0.2">
      <c r="L114" s="153"/>
    </row>
    <row r="115" spans="12:12" x14ac:dyDescent="0.2">
      <c r="L115" s="153"/>
    </row>
    <row r="116" spans="12:12" x14ac:dyDescent="0.2">
      <c r="L116" s="153"/>
    </row>
    <row r="117" spans="12:12" x14ac:dyDescent="0.2">
      <c r="L117" s="153"/>
    </row>
    <row r="118" spans="12:12" x14ac:dyDescent="0.2">
      <c r="L118" s="153"/>
    </row>
    <row r="119" spans="12:12" x14ac:dyDescent="0.2">
      <c r="L119" s="153"/>
    </row>
    <row r="120" spans="12:12" x14ac:dyDescent="0.2">
      <c r="L120" s="153"/>
    </row>
    <row r="121" spans="12:12" x14ac:dyDescent="0.2">
      <c r="L121" s="153"/>
    </row>
    <row r="122" spans="12:12" x14ac:dyDescent="0.2">
      <c r="L122" s="153"/>
    </row>
    <row r="123" spans="12:12" x14ac:dyDescent="0.2">
      <c r="L123" s="153"/>
    </row>
    <row r="124" spans="12:12" x14ac:dyDescent="0.2">
      <c r="L124" s="153"/>
    </row>
    <row r="125" spans="12:12" x14ac:dyDescent="0.2">
      <c r="L125" s="153"/>
    </row>
    <row r="126" spans="12:12" x14ac:dyDescent="0.2">
      <c r="L126" s="153"/>
    </row>
    <row r="127" spans="12:12" x14ac:dyDescent="0.2">
      <c r="L127" s="153"/>
    </row>
    <row r="128" spans="12:12" x14ac:dyDescent="0.2">
      <c r="L128" s="153"/>
    </row>
    <row r="129" spans="12:12" x14ac:dyDescent="0.2">
      <c r="L129" s="153"/>
    </row>
    <row r="130" spans="12:12" x14ac:dyDescent="0.2">
      <c r="L130" s="153"/>
    </row>
    <row r="131" spans="12:12" x14ac:dyDescent="0.2">
      <c r="L131" s="153"/>
    </row>
    <row r="132" spans="12:12" x14ac:dyDescent="0.2">
      <c r="L132" s="153"/>
    </row>
    <row r="133" spans="12:12" x14ac:dyDescent="0.2">
      <c r="L133" s="153"/>
    </row>
    <row r="134" spans="12:12" x14ac:dyDescent="0.2">
      <c r="L134" s="153"/>
    </row>
    <row r="135" spans="12:12" x14ac:dyDescent="0.2">
      <c r="L135" s="153"/>
    </row>
    <row r="136" spans="12:12" x14ac:dyDescent="0.2">
      <c r="L136" s="153"/>
    </row>
    <row r="137" spans="12:12" x14ac:dyDescent="0.2">
      <c r="L137" s="153"/>
    </row>
    <row r="138" spans="12:12" x14ac:dyDescent="0.2">
      <c r="L138" s="153"/>
    </row>
    <row r="139" spans="12:12" x14ac:dyDescent="0.2">
      <c r="L139" s="153"/>
    </row>
    <row r="140" spans="12:12" x14ac:dyDescent="0.2">
      <c r="L140" s="153"/>
    </row>
    <row r="141" spans="12:12" x14ac:dyDescent="0.2">
      <c r="L141" s="153"/>
    </row>
    <row r="142" spans="12:12" x14ac:dyDescent="0.2">
      <c r="L142" s="153"/>
    </row>
    <row r="143" spans="12:12" x14ac:dyDescent="0.2">
      <c r="L143" s="153"/>
    </row>
    <row r="144" spans="12:12" x14ac:dyDescent="0.2">
      <c r="L144" s="153"/>
    </row>
    <row r="145" spans="12:12" x14ac:dyDescent="0.2">
      <c r="L145" s="153"/>
    </row>
    <row r="146" spans="12:12" x14ac:dyDescent="0.2">
      <c r="L146" s="153"/>
    </row>
    <row r="147" spans="12:12" x14ac:dyDescent="0.2">
      <c r="L147" s="153"/>
    </row>
    <row r="148" spans="12:12" x14ac:dyDescent="0.2">
      <c r="L148" s="153"/>
    </row>
    <row r="149" spans="12:12" x14ac:dyDescent="0.2">
      <c r="L149" s="153"/>
    </row>
    <row r="150" spans="12:12" x14ac:dyDescent="0.2">
      <c r="L150" s="153"/>
    </row>
    <row r="151" spans="12:12" x14ac:dyDescent="0.2">
      <c r="L151" s="153"/>
    </row>
    <row r="152" spans="12:12" x14ac:dyDescent="0.2">
      <c r="L152" s="153"/>
    </row>
    <row r="153" spans="12:12" x14ac:dyDescent="0.2">
      <c r="L153" s="153"/>
    </row>
    <row r="154" spans="12:12" x14ac:dyDescent="0.2">
      <c r="L154" s="153"/>
    </row>
    <row r="155" spans="12:12" x14ac:dyDescent="0.2">
      <c r="L155" s="153"/>
    </row>
    <row r="156" spans="12:12" x14ac:dyDescent="0.2">
      <c r="L156" s="153"/>
    </row>
    <row r="157" spans="12:12" x14ac:dyDescent="0.2">
      <c r="L157" s="153"/>
    </row>
    <row r="158" spans="12:12" x14ac:dyDescent="0.2">
      <c r="L158" s="153"/>
    </row>
    <row r="159" spans="12:12" x14ac:dyDescent="0.2">
      <c r="L159" s="153"/>
    </row>
    <row r="160" spans="12:12" x14ac:dyDescent="0.2">
      <c r="L160" s="153"/>
    </row>
    <row r="161" spans="12:12" x14ac:dyDescent="0.2">
      <c r="L161" s="153"/>
    </row>
    <row r="162" spans="12:12" x14ac:dyDescent="0.2">
      <c r="L162" s="153"/>
    </row>
    <row r="163" spans="12:12" x14ac:dyDescent="0.2">
      <c r="L163" s="153"/>
    </row>
    <row r="164" spans="12:12" x14ac:dyDescent="0.2">
      <c r="L164" s="153"/>
    </row>
    <row r="165" spans="12:12" x14ac:dyDescent="0.2">
      <c r="L165" s="153"/>
    </row>
    <row r="166" spans="12:12" x14ac:dyDescent="0.2">
      <c r="L166" s="153"/>
    </row>
    <row r="167" spans="12:12" x14ac:dyDescent="0.2">
      <c r="L167" s="153"/>
    </row>
    <row r="168" spans="12:12" x14ac:dyDescent="0.2">
      <c r="L168" s="153"/>
    </row>
    <row r="169" spans="12:12" x14ac:dyDescent="0.2">
      <c r="L169" s="153"/>
    </row>
    <row r="170" spans="12:12" x14ac:dyDescent="0.2">
      <c r="L170" s="153"/>
    </row>
    <row r="171" spans="12:12" x14ac:dyDescent="0.2">
      <c r="L171" s="153"/>
    </row>
    <row r="172" spans="12:12" x14ac:dyDescent="0.2">
      <c r="L172" s="153"/>
    </row>
    <row r="173" spans="12:12" x14ac:dyDescent="0.2">
      <c r="L173" s="153"/>
    </row>
    <row r="174" spans="12:12" x14ac:dyDescent="0.2">
      <c r="L174" s="153"/>
    </row>
    <row r="175" spans="12:12" x14ac:dyDescent="0.2">
      <c r="L175" s="153"/>
    </row>
    <row r="176" spans="12:12" x14ac:dyDescent="0.2">
      <c r="L176" s="153"/>
    </row>
    <row r="177" spans="12:12" x14ac:dyDescent="0.2">
      <c r="L177" s="153"/>
    </row>
    <row r="178" spans="12:12" x14ac:dyDescent="0.2">
      <c r="L178" s="153"/>
    </row>
    <row r="179" spans="12:12" x14ac:dyDescent="0.2">
      <c r="L179" s="153"/>
    </row>
    <row r="180" spans="12:12" x14ac:dyDescent="0.2">
      <c r="L180" s="153"/>
    </row>
    <row r="181" spans="12:12" x14ac:dyDescent="0.2">
      <c r="L181" s="153"/>
    </row>
    <row r="182" spans="12:12" x14ac:dyDescent="0.2">
      <c r="L182" s="153"/>
    </row>
    <row r="183" spans="12:12" x14ac:dyDescent="0.2">
      <c r="L183" s="153"/>
    </row>
    <row r="184" spans="12:12" x14ac:dyDescent="0.2">
      <c r="L184" s="153"/>
    </row>
    <row r="185" spans="12:12" x14ac:dyDescent="0.2">
      <c r="L185" s="153"/>
    </row>
    <row r="186" spans="12:12" x14ac:dyDescent="0.2">
      <c r="L186" s="153"/>
    </row>
    <row r="187" spans="12:12" x14ac:dyDescent="0.2">
      <c r="L187" s="153"/>
    </row>
    <row r="188" spans="12:12" x14ac:dyDescent="0.2">
      <c r="L188" s="153"/>
    </row>
    <row r="189" spans="12:12" x14ac:dyDescent="0.2">
      <c r="L189" s="153"/>
    </row>
    <row r="190" spans="12:12" x14ac:dyDescent="0.2">
      <c r="L190" s="153"/>
    </row>
    <row r="191" spans="12:12" x14ac:dyDescent="0.2">
      <c r="L191" s="153"/>
    </row>
    <row r="192" spans="12:12" x14ac:dyDescent="0.2">
      <c r="L192" s="153"/>
    </row>
    <row r="193" spans="12:12" x14ac:dyDescent="0.2">
      <c r="L193" s="153"/>
    </row>
    <row r="194" spans="12:12" x14ac:dyDescent="0.2">
      <c r="L194" s="153"/>
    </row>
    <row r="195" spans="12:12" x14ac:dyDescent="0.2">
      <c r="L195" s="153"/>
    </row>
    <row r="196" spans="12:12" x14ac:dyDescent="0.2">
      <c r="L196" s="153"/>
    </row>
    <row r="197" spans="12:12" x14ac:dyDescent="0.2">
      <c r="L197" s="153"/>
    </row>
    <row r="198" spans="12:12" x14ac:dyDescent="0.2">
      <c r="L198" s="153"/>
    </row>
    <row r="199" spans="12:12" x14ac:dyDescent="0.2">
      <c r="L199" s="153"/>
    </row>
    <row r="200" spans="12:12" x14ac:dyDescent="0.2">
      <c r="L200" s="153"/>
    </row>
    <row r="201" spans="12:12" x14ac:dyDescent="0.2">
      <c r="L201" s="153"/>
    </row>
    <row r="202" spans="12:12" x14ac:dyDescent="0.2">
      <c r="L202" s="153"/>
    </row>
    <row r="203" spans="12:12" x14ac:dyDescent="0.2">
      <c r="L203" s="153"/>
    </row>
    <row r="204" spans="12:12" x14ac:dyDescent="0.2">
      <c r="L204" s="153"/>
    </row>
    <row r="205" spans="12:12" x14ac:dyDescent="0.2">
      <c r="L205" s="153"/>
    </row>
    <row r="206" spans="12:12" x14ac:dyDescent="0.2">
      <c r="L206" s="153"/>
    </row>
    <row r="207" spans="12:12" x14ac:dyDescent="0.2">
      <c r="L207" s="153"/>
    </row>
    <row r="208" spans="12:12" x14ac:dyDescent="0.2">
      <c r="L208" s="153"/>
    </row>
    <row r="209" spans="12:12" x14ac:dyDescent="0.2">
      <c r="L209" s="153"/>
    </row>
    <row r="210" spans="12:12" x14ac:dyDescent="0.2">
      <c r="L210" s="153"/>
    </row>
    <row r="211" spans="12:12" x14ac:dyDescent="0.2">
      <c r="L211" s="153"/>
    </row>
    <row r="212" spans="12:12" x14ac:dyDescent="0.2">
      <c r="L212" s="153"/>
    </row>
    <row r="213" spans="12:12" x14ac:dyDescent="0.2">
      <c r="L213" s="153"/>
    </row>
    <row r="214" spans="12:12" x14ac:dyDescent="0.2">
      <c r="L214" s="153"/>
    </row>
    <row r="215" spans="12:12" x14ac:dyDescent="0.2">
      <c r="L215" s="153"/>
    </row>
    <row r="216" spans="12:12" x14ac:dyDescent="0.2">
      <c r="L216" s="153"/>
    </row>
    <row r="217" spans="12:12" x14ac:dyDescent="0.2">
      <c r="L217" s="153"/>
    </row>
    <row r="218" spans="12:12" x14ac:dyDescent="0.2">
      <c r="L218" s="153"/>
    </row>
    <row r="219" spans="12:12" x14ac:dyDescent="0.2">
      <c r="L219" s="153"/>
    </row>
    <row r="220" spans="12:12" x14ac:dyDescent="0.2">
      <c r="L220" s="153"/>
    </row>
    <row r="221" spans="12:12" x14ac:dyDescent="0.2">
      <c r="L221" s="153"/>
    </row>
    <row r="222" spans="12:12" x14ac:dyDescent="0.2">
      <c r="L222" s="153"/>
    </row>
    <row r="223" spans="12:12" x14ac:dyDescent="0.2">
      <c r="L223" s="153"/>
    </row>
    <row r="224" spans="12:12" x14ac:dyDescent="0.2">
      <c r="L224" s="153"/>
    </row>
    <row r="225" spans="12:12" x14ac:dyDescent="0.2">
      <c r="L225" s="153"/>
    </row>
    <row r="226" spans="12:12" x14ac:dyDescent="0.2">
      <c r="L226" s="153"/>
    </row>
    <row r="227" spans="12:12" x14ac:dyDescent="0.2">
      <c r="L227" s="153"/>
    </row>
    <row r="228" spans="12:12" x14ac:dyDescent="0.2">
      <c r="L228" s="153"/>
    </row>
    <row r="229" spans="12:12" x14ac:dyDescent="0.2">
      <c r="L229" s="153"/>
    </row>
    <row r="230" spans="12:12" x14ac:dyDescent="0.2">
      <c r="L230" s="153"/>
    </row>
    <row r="231" spans="12:12" x14ac:dyDescent="0.2">
      <c r="L231" s="153"/>
    </row>
    <row r="232" spans="12:12" x14ac:dyDescent="0.2">
      <c r="L232" s="153"/>
    </row>
    <row r="233" spans="12:12" x14ac:dyDescent="0.2">
      <c r="L233" s="153"/>
    </row>
    <row r="234" spans="12:12" x14ac:dyDescent="0.2">
      <c r="L234" s="153"/>
    </row>
    <row r="235" spans="12:12" x14ac:dyDescent="0.2">
      <c r="L235" s="153"/>
    </row>
    <row r="236" spans="12:12" x14ac:dyDescent="0.2">
      <c r="L236" s="153"/>
    </row>
    <row r="237" spans="12:12" x14ac:dyDescent="0.2">
      <c r="L237" s="153"/>
    </row>
    <row r="238" spans="12:12" x14ac:dyDescent="0.2">
      <c r="L238" s="153"/>
    </row>
    <row r="239" spans="12:12" x14ac:dyDescent="0.2">
      <c r="L239" s="153"/>
    </row>
    <row r="240" spans="12:12" x14ac:dyDescent="0.2">
      <c r="L240" s="153"/>
    </row>
    <row r="241" spans="12:12" x14ac:dyDescent="0.2">
      <c r="L241" s="153"/>
    </row>
    <row r="242" spans="12:12" x14ac:dyDescent="0.2">
      <c r="L242" s="153"/>
    </row>
    <row r="243" spans="12:12" x14ac:dyDescent="0.2">
      <c r="L243" s="153"/>
    </row>
    <row r="244" spans="12:12" x14ac:dyDescent="0.2">
      <c r="L244" s="153"/>
    </row>
    <row r="245" spans="12:12" x14ac:dyDescent="0.2">
      <c r="L245" s="153"/>
    </row>
    <row r="246" spans="12:12" x14ac:dyDescent="0.2">
      <c r="L246" s="153"/>
    </row>
    <row r="247" spans="12:12" x14ac:dyDescent="0.2">
      <c r="L247" s="153"/>
    </row>
    <row r="248" spans="12:12" x14ac:dyDescent="0.2">
      <c r="L248" s="153"/>
    </row>
    <row r="249" spans="12:12" x14ac:dyDescent="0.2">
      <c r="L249" s="153"/>
    </row>
    <row r="250" spans="12:12" x14ac:dyDescent="0.2">
      <c r="L250" s="153"/>
    </row>
    <row r="251" spans="12:12" x14ac:dyDescent="0.2">
      <c r="L251" s="153"/>
    </row>
    <row r="252" spans="12:12" x14ac:dyDescent="0.2">
      <c r="L252" s="153"/>
    </row>
    <row r="253" spans="12:12" x14ac:dyDescent="0.2">
      <c r="L253" s="153"/>
    </row>
    <row r="254" spans="12:12" x14ac:dyDescent="0.2">
      <c r="L254" s="153"/>
    </row>
    <row r="255" spans="12:12" x14ac:dyDescent="0.2">
      <c r="L255" s="153"/>
    </row>
    <row r="256" spans="12:12" x14ac:dyDescent="0.2">
      <c r="L256" s="153"/>
    </row>
    <row r="257" spans="12:12" x14ac:dyDescent="0.2">
      <c r="L257" s="153"/>
    </row>
    <row r="258" spans="12:12" x14ac:dyDescent="0.2">
      <c r="L258" s="153"/>
    </row>
    <row r="259" spans="12:12" x14ac:dyDescent="0.2">
      <c r="L259" s="153"/>
    </row>
    <row r="260" spans="12:12" x14ac:dyDescent="0.2">
      <c r="L260" s="153"/>
    </row>
    <row r="261" spans="12:12" x14ac:dyDescent="0.2">
      <c r="L261" s="153"/>
    </row>
    <row r="262" spans="12:12" x14ac:dyDescent="0.2">
      <c r="L262" s="153"/>
    </row>
    <row r="263" spans="12:12" x14ac:dyDescent="0.2">
      <c r="L263" s="153"/>
    </row>
    <row r="264" spans="12:12" x14ac:dyDescent="0.2">
      <c r="L264" s="153"/>
    </row>
    <row r="265" spans="12:12" x14ac:dyDescent="0.2">
      <c r="L265" s="153"/>
    </row>
    <row r="266" spans="12:12" x14ac:dyDescent="0.2">
      <c r="L266" s="153"/>
    </row>
    <row r="267" spans="12:12" x14ac:dyDescent="0.2">
      <c r="L267" s="153"/>
    </row>
    <row r="268" spans="12:12" x14ac:dyDescent="0.2">
      <c r="L268" s="153"/>
    </row>
    <row r="269" spans="12:12" x14ac:dyDescent="0.2">
      <c r="L269" s="153"/>
    </row>
    <row r="270" spans="12:12" x14ac:dyDescent="0.2">
      <c r="L270" s="153"/>
    </row>
    <row r="271" spans="12:12" x14ac:dyDescent="0.2">
      <c r="L271" s="153"/>
    </row>
    <row r="272" spans="12:12" x14ac:dyDescent="0.2">
      <c r="L272" s="153"/>
    </row>
    <row r="273" spans="12:12" x14ac:dyDescent="0.2">
      <c r="L273" s="153"/>
    </row>
    <row r="274" spans="12:12" x14ac:dyDescent="0.2">
      <c r="L274" s="153"/>
    </row>
    <row r="275" spans="12:12" x14ac:dyDescent="0.2">
      <c r="L275" s="153"/>
    </row>
    <row r="276" spans="12:12" x14ac:dyDescent="0.2">
      <c r="L276" s="153"/>
    </row>
    <row r="277" spans="12:12" x14ac:dyDescent="0.2">
      <c r="L277" s="153"/>
    </row>
    <row r="278" spans="12:12" x14ac:dyDescent="0.2">
      <c r="L278" s="153"/>
    </row>
    <row r="279" spans="12:12" x14ac:dyDescent="0.2">
      <c r="L279" s="153"/>
    </row>
    <row r="280" spans="12:12" x14ac:dyDescent="0.2">
      <c r="L280" s="153"/>
    </row>
    <row r="281" spans="12:12" x14ac:dyDescent="0.2">
      <c r="L281" s="153"/>
    </row>
    <row r="282" spans="12:12" x14ac:dyDescent="0.2">
      <c r="L282" s="153"/>
    </row>
    <row r="283" spans="12:12" x14ac:dyDescent="0.2">
      <c r="L283" s="153"/>
    </row>
    <row r="284" spans="12:12" x14ac:dyDescent="0.2">
      <c r="L284" s="153"/>
    </row>
    <row r="285" spans="12:12" x14ac:dyDescent="0.2">
      <c r="L285" s="153"/>
    </row>
    <row r="286" spans="12:12" x14ac:dyDescent="0.2">
      <c r="L286" s="153"/>
    </row>
    <row r="287" spans="12:12" x14ac:dyDescent="0.2">
      <c r="L287" s="153"/>
    </row>
    <row r="288" spans="12:12" x14ac:dyDescent="0.2">
      <c r="L288" s="153"/>
    </row>
    <row r="289" spans="12:12" x14ac:dyDescent="0.2">
      <c r="L289" s="153"/>
    </row>
    <row r="290" spans="12:12" x14ac:dyDescent="0.2">
      <c r="L290" s="153"/>
    </row>
    <row r="291" spans="12:12" x14ac:dyDescent="0.2">
      <c r="L291" s="153"/>
    </row>
    <row r="292" spans="12:12" x14ac:dyDescent="0.2">
      <c r="L292" s="153"/>
    </row>
    <row r="293" spans="12:12" x14ac:dyDescent="0.2">
      <c r="L293" s="153"/>
    </row>
    <row r="294" spans="12:12" x14ac:dyDescent="0.2">
      <c r="L294" s="153"/>
    </row>
    <row r="295" spans="12:12" x14ac:dyDescent="0.2">
      <c r="L295" s="153"/>
    </row>
    <row r="296" spans="12:12" x14ac:dyDescent="0.2">
      <c r="L296" s="153"/>
    </row>
    <row r="297" spans="12:12" x14ac:dyDescent="0.2">
      <c r="L297" s="153"/>
    </row>
    <row r="298" spans="12:12" x14ac:dyDescent="0.2">
      <c r="L298" s="153"/>
    </row>
    <row r="299" spans="12:12" x14ac:dyDescent="0.2">
      <c r="L299" s="153"/>
    </row>
    <row r="300" spans="12:12" x14ac:dyDescent="0.2">
      <c r="L300" s="153"/>
    </row>
    <row r="301" spans="12:12" x14ac:dyDescent="0.2">
      <c r="L301" s="153"/>
    </row>
    <row r="302" spans="12:12" x14ac:dyDescent="0.2">
      <c r="L302" s="153"/>
    </row>
    <row r="303" spans="12:12" x14ac:dyDescent="0.2">
      <c r="L303" s="153"/>
    </row>
    <row r="304" spans="12:12" x14ac:dyDescent="0.2">
      <c r="L304" s="153"/>
    </row>
    <row r="305" spans="12:12" x14ac:dyDescent="0.2">
      <c r="L305" s="153"/>
    </row>
    <row r="306" spans="12:12" x14ac:dyDescent="0.2">
      <c r="L306" s="153"/>
    </row>
    <row r="307" spans="12:12" x14ac:dyDescent="0.2">
      <c r="L307" s="153"/>
    </row>
    <row r="308" spans="12:12" x14ac:dyDescent="0.2">
      <c r="L308" s="153"/>
    </row>
    <row r="309" spans="12:12" x14ac:dyDescent="0.2">
      <c r="L309" s="153"/>
    </row>
    <row r="310" spans="12:12" x14ac:dyDescent="0.2">
      <c r="L310" s="153"/>
    </row>
    <row r="311" spans="12:12" x14ac:dyDescent="0.2">
      <c r="L311" s="153"/>
    </row>
    <row r="312" spans="12:12" x14ac:dyDescent="0.2">
      <c r="L312" s="153"/>
    </row>
    <row r="313" spans="12:12" x14ac:dyDescent="0.2">
      <c r="L313" s="153"/>
    </row>
    <row r="314" spans="12:12" x14ac:dyDescent="0.2">
      <c r="L314" s="153"/>
    </row>
    <row r="315" spans="12:12" x14ac:dyDescent="0.2">
      <c r="L315" s="153"/>
    </row>
    <row r="316" spans="12:12" x14ac:dyDescent="0.2">
      <c r="L316" s="153"/>
    </row>
    <row r="317" spans="12:12" x14ac:dyDescent="0.2">
      <c r="L317" s="153"/>
    </row>
    <row r="318" spans="12:12" x14ac:dyDescent="0.2">
      <c r="L318" s="153"/>
    </row>
    <row r="319" spans="12:12" x14ac:dyDescent="0.2">
      <c r="L319" s="153"/>
    </row>
    <row r="320" spans="12:12" x14ac:dyDescent="0.2">
      <c r="L320" s="153"/>
    </row>
    <row r="321" spans="12:12" x14ac:dyDescent="0.2">
      <c r="L321" s="153"/>
    </row>
    <row r="322" spans="12:12" x14ac:dyDescent="0.2">
      <c r="L322" s="153"/>
    </row>
    <row r="323" spans="12:12" x14ac:dyDescent="0.2">
      <c r="L323" s="153"/>
    </row>
    <row r="324" spans="12:12" x14ac:dyDescent="0.2">
      <c r="L324" s="153"/>
    </row>
    <row r="325" spans="12:12" x14ac:dyDescent="0.2">
      <c r="L325" s="153"/>
    </row>
    <row r="326" spans="12:12" x14ac:dyDescent="0.2">
      <c r="L326" s="153"/>
    </row>
    <row r="327" spans="12:12" x14ac:dyDescent="0.2">
      <c r="L327" s="153"/>
    </row>
    <row r="328" spans="12:12" x14ac:dyDescent="0.2">
      <c r="L328" s="153"/>
    </row>
    <row r="329" spans="12:12" x14ac:dyDescent="0.2">
      <c r="L329" s="153"/>
    </row>
    <row r="330" spans="12:12" x14ac:dyDescent="0.2">
      <c r="L330" s="153"/>
    </row>
    <row r="331" spans="12:12" x14ac:dyDescent="0.2">
      <c r="L331" s="153"/>
    </row>
    <row r="332" spans="12:12" x14ac:dyDescent="0.2">
      <c r="L332" s="153"/>
    </row>
    <row r="333" spans="12:12" x14ac:dyDescent="0.2">
      <c r="L333" s="153"/>
    </row>
    <row r="334" spans="12:12" x14ac:dyDescent="0.2">
      <c r="L334" s="153"/>
    </row>
    <row r="335" spans="12:12" x14ac:dyDescent="0.2">
      <c r="L335" s="153"/>
    </row>
    <row r="336" spans="12:12" x14ac:dyDescent="0.2">
      <c r="L336" s="153"/>
    </row>
    <row r="337" spans="12:12" x14ac:dyDescent="0.2">
      <c r="L337" s="153"/>
    </row>
    <row r="338" spans="12:12" x14ac:dyDescent="0.2">
      <c r="L338" s="153"/>
    </row>
    <row r="339" spans="12:12" x14ac:dyDescent="0.2">
      <c r="L339" s="153"/>
    </row>
    <row r="340" spans="12:12" x14ac:dyDescent="0.2">
      <c r="L340" s="153"/>
    </row>
    <row r="341" spans="12:12" x14ac:dyDescent="0.2">
      <c r="L341" s="153"/>
    </row>
    <row r="342" spans="12:12" x14ac:dyDescent="0.2">
      <c r="L342" s="153"/>
    </row>
    <row r="343" spans="12:12" x14ac:dyDescent="0.2">
      <c r="L343" s="153"/>
    </row>
    <row r="344" spans="12:12" x14ac:dyDescent="0.2">
      <c r="L344" s="153"/>
    </row>
    <row r="345" spans="12:12" x14ac:dyDescent="0.2">
      <c r="L345" s="153"/>
    </row>
    <row r="346" spans="12:12" x14ac:dyDescent="0.2">
      <c r="L346" s="153"/>
    </row>
    <row r="347" spans="12:12" x14ac:dyDescent="0.2">
      <c r="L347" s="153"/>
    </row>
    <row r="348" spans="12:12" x14ac:dyDescent="0.2">
      <c r="L348" s="153"/>
    </row>
    <row r="349" spans="12:12" x14ac:dyDescent="0.2">
      <c r="L349" s="153"/>
    </row>
    <row r="350" spans="12:12" x14ac:dyDescent="0.2">
      <c r="L350" s="153"/>
    </row>
    <row r="351" spans="12:12" x14ac:dyDescent="0.2">
      <c r="L351" s="153"/>
    </row>
    <row r="352" spans="12:12" x14ac:dyDescent="0.2">
      <c r="L352" s="153"/>
    </row>
    <row r="353" spans="12:12" x14ac:dyDescent="0.2">
      <c r="L353" s="153"/>
    </row>
    <row r="354" spans="12:12" x14ac:dyDescent="0.2">
      <c r="L354" s="153"/>
    </row>
    <row r="355" spans="12:12" x14ac:dyDescent="0.2">
      <c r="L355" s="153"/>
    </row>
    <row r="356" spans="12:12" x14ac:dyDescent="0.2">
      <c r="L356" s="153"/>
    </row>
    <row r="357" spans="12:12" x14ac:dyDescent="0.2">
      <c r="L357" s="153"/>
    </row>
    <row r="358" spans="12:12" x14ac:dyDescent="0.2">
      <c r="L358" s="153"/>
    </row>
    <row r="359" spans="12:12" x14ac:dyDescent="0.2">
      <c r="L359" s="153"/>
    </row>
    <row r="360" spans="12:12" x14ac:dyDescent="0.2">
      <c r="L360" s="153"/>
    </row>
    <row r="361" spans="12:12" x14ac:dyDescent="0.2">
      <c r="L361" s="153"/>
    </row>
    <row r="362" spans="12:12" x14ac:dyDescent="0.2">
      <c r="L362" s="153"/>
    </row>
    <row r="363" spans="12:12" x14ac:dyDescent="0.2">
      <c r="L363" s="153"/>
    </row>
    <row r="364" spans="12:12" x14ac:dyDescent="0.2">
      <c r="L364" s="153"/>
    </row>
    <row r="365" spans="12:12" x14ac:dyDescent="0.2">
      <c r="L365" s="153"/>
    </row>
    <row r="366" spans="12:12" x14ac:dyDescent="0.2">
      <c r="L366" s="153"/>
    </row>
    <row r="367" spans="12:12" x14ac:dyDescent="0.2">
      <c r="L367" s="153"/>
    </row>
    <row r="368" spans="12:12" x14ac:dyDescent="0.2">
      <c r="L368" s="153"/>
    </row>
    <row r="369" spans="12:12" x14ac:dyDescent="0.2">
      <c r="L369" s="153"/>
    </row>
    <row r="370" spans="12:12" x14ac:dyDescent="0.2">
      <c r="L370" s="153"/>
    </row>
    <row r="371" spans="12:12" x14ac:dyDescent="0.2">
      <c r="L371" s="153"/>
    </row>
    <row r="372" spans="12:12" x14ac:dyDescent="0.2">
      <c r="L372" s="153"/>
    </row>
    <row r="373" spans="12:12" x14ac:dyDescent="0.2">
      <c r="L373" s="153"/>
    </row>
    <row r="374" spans="12:12" x14ac:dyDescent="0.2">
      <c r="L374" s="153"/>
    </row>
    <row r="375" spans="12:12" x14ac:dyDescent="0.2">
      <c r="L375" s="153"/>
    </row>
    <row r="376" spans="12:12" x14ac:dyDescent="0.2">
      <c r="L376" s="153"/>
    </row>
    <row r="377" spans="12:12" x14ac:dyDescent="0.2">
      <c r="L377" s="153"/>
    </row>
    <row r="378" spans="12:12" x14ac:dyDescent="0.2">
      <c r="L378" s="153"/>
    </row>
    <row r="379" spans="12:12" x14ac:dyDescent="0.2">
      <c r="L379" s="153"/>
    </row>
    <row r="380" spans="12:12" x14ac:dyDescent="0.2">
      <c r="L380" s="153"/>
    </row>
    <row r="381" spans="12:12" x14ac:dyDescent="0.2">
      <c r="L381" s="153"/>
    </row>
    <row r="382" spans="12:12" x14ac:dyDescent="0.2">
      <c r="L382" s="153"/>
    </row>
    <row r="383" spans="12:12" x14ac:dyDescent="0.2">
      <c r="L383" s="153"/>
    </row>
    <row r="384" spans="12:12" x14ac:dyDescent="0.2">
      <c r="L384" s="153"/>
    </row>
    <row r="385" spans="12:12" x14ac:dyDescent="0.2">
      <c r="L385" s="153"/>
    </row>
    <row r="386" spans="12:12" x14ac:dyDescent="0.2">
      <c r="L386" s="153"/>
    </row>
    <row r="387" spans="12:12" x14ac:dyDescent="0.2">
      <c r="L387" s="153"/>
    </row>
    <row r="388" spans="12:12" x14ac:dyDescent="0.2">
      <c r="L388" s="153"/>
    </row>
    <row r="389" spans="12:12" x14ac:dyDescent="0.2">
      <c r="L389" s="153"/>
    </row>
    <row r="390" spans="12:12" x14ac:dyDescent="0.2">
      <c r="L390" s="153"/>
    </row>
    <row r="391" spans="12:12" x14ac:dyDescent="0.2">
      <c r="L391" s="153"/>
    </row>
    <row r="392" spans="12:12" x14ac:dyDescent="0.2">
      <c r="L392" s="153"/>
    </row>
    <row r="393" spans="12:12" x14ac:dyDescent="0.2">
      <c r="L393" s="153"/>
    </row>
    <row r="394" spans="12:12" x14ac:dyDescent="0.2">
      <c r="L394" s="153"/>
    </row>
    <row r="395" spans="12:12" x14ac:dyDescent="0.2">
      <c r="L395" s="153"/>
    </row>
    <row r="396" spans="12:12" x14ac:dyDescent="0.2">
      <c r="L396" s="153"/>
    </row>
    <row r="397" spans="12:12" x14ac:dyDescent="0.2">
      <c r="L397" s="153"/>
    </row>
    <row r="398" spans="12:12" x14ac:dyDescent="0.2">
      <c r="L398" s="153"/>
    </row>
    <row r="399" spans="12:12" x14ac:dyDescent="0.2">
      <c r="L399" s="153"/>
    </row>
    <row r="400" spans="12:12" x14ac:dyDescent="0.2">
      <c r="L400" s="153"/>
    </row>
    <row r="401" spans="12:12" x14ac:dyDescent="0.2">
      <c r="L401" s="153"/>
    </row>
    <row r="402" spans="12:12" x14ac:dyDescent="0.2">
      <c r="L402" s="153"/>
    </row>
    <row r="403" spans="12:12" x14ac:dyDescent="0.2">
      <c r="L403" s="153"/>
    </row>
    <row r="404" spans="12:12" x14ac:dyDescent="0.2">
      <c r="L404" s="153"/>
    </row>
    <row r="405" spans="12:12" x14ac:dyDescent="0.2">
      <c r="L405" s="153"/>
    </row>
    <row r="406" spans="12:12" x14ac:dyDescent="0.2">
      <c r="L406" s="153"/>
    </row>
    <row r="407" spans="12:12" x14ac:dyDescent="0.2">
      <c r="L407" s="153"/>
    </row>
    <row r="408" spans="12:12" x14ac:dyDescent="0.2">
      <c r="L408" s="153"/>
    </row>
    <row r="409" spans="12:12" x14ac:dyDescent="0.2">
      <c r="L409" s="153"/>
    </row>
    <row r="410" spans="12:12" x14ac:dyDescent="0.2">
      <c r="L410" s="153"/>
    </row>
    <row r="411" spans="12:12" x14ac:dyDescent="0.2">
      <c r="L411" s="153"/>
    </row>
    <row r="412" spans="12:12" x14ac:dyDescent="0.2">
      <c r="L412" s="153"/>
    </row>
    <row r="413" spans="12:12" x14ac:dyDescent="0.2">
      <c r="L413" s="153"/>
    </row>
    <row r="414" spans="12:12" x14ac:dyDescent="0.2">
      <c r="L414" s="153"/>
    </row>
    <row r="415" spans="12:12" x14ac:dyDescent="0.2">
      <c r="L415" s="153"/>
    </row>
    <row r="416" spans="12:12" x14ac:dyDescent="0.2">
      <c r="L416" s="153"/>
    </row>
    <row r="417" spans="12:12" x14ac:dyDescent="0.2">
      <c r="L417" s="153"/>
    </row>
    <row r="418" spans="12:12" x14ac:dyDescent="0.2">
      <c r="L418" s="153"/>
    </row>
    <row r="419" spans="12:12" x14ac:dyDescent="0.2">
      <c r="L419" s="153"/>
    </row>
    <row r="420" spans="12:12" x14ac:dyDescent="0.2">
      <c r="L420" s="153"/>
    </row>
    <row r="421" spans="12:12" x14ac:dyDescent="0.2">
      <c r="L421" s="153"/>
    </row>
    <row r="422" spans="12:12" x14ac:dyDescent="0.2">
      <c r="L422" s="153"/>
    </row>
    <row r="423" spans="12:12" x14ac:dyDescent="0.2">
      <c r="L423" s="153"/>
    </row>
    <row r="424" spans="12:12" x14ac:dyDescent="0.2">
      <c r="L424" s="153"/>
    </row>
    <row r="425" spans="12:12" x14ac:dyDescent="0.2">
      <c r="L425" s="153"/>
    </row>
    <row r="426" spans="12:12" x14ac:dyDescent="0.2">
      <c r="L426" s="153"/>
    </row>
    <row r="427" spans="12:12" x14ac:dyDescent="0.2">
      <c r="L427" s="153"/>
    </row>
    <row r="428" spans="12:12" x14ac:dyDescent="0.2">
      <c r="L428" s="153"/>
    </row>
    <row r="429" spans="12:12" x14ac:dyDescent="0.2">
      <c r="L429" s="153"/>
    </row>
    <row r="430" spans="12:12" x14ac:dyDescent="0.2">
      <c r="L430" s="153"/>
    </row>
    <row r="431" spans="12:12" x14ac:dyDescent="0.2">
      <c r="L431" s="153"/>
    </row>
    <row r="432" spans="12:12" x14ac:dyDescent="0.2">
      <c r="L432" s="153"/>
    </row>
    <row r="433" spans="12:12" x14ac:dyDescent="0.2">
      <c r="L433" s="153"/>
    </row>
    <row r="434" spans="12:12" x14ac:dyDescent="0.2">
      <c r="L434" s="153"/>
    </row>
    <row r="435" spans="12:12" x14ac:dyDescent="0.2">
      <c r="L435" s="153"/>
    </row>
    <row r="436" spans="12:12" x14ac:dyDescent="0.2">
      <c r="L436" s="153"/>
    </row>
    <row r="437" spans="12:12" x14ac:dyDescent="0.2">
      <c r="L437" s="153"/>
    </row>
    <row r="438" spans="12:12" x14ac:dyDescent="0.2">
      <c r="L438" s="153"/>
    </row>
    <row r="439" spans="12:12" x14ac:dyDescent="0.2">
      <c r="L439" s="153"/>
    </row>
    <row r="440" spans="12:12" x14ac:dyDescent="0.2">
      <c r="L440" s="153"/>
    </row>
    <row r="441" spans="12:12" x14ac:dyDescent="0.2">
      <c r="L441" s="153"/>
    </row>
    <row r="442" spans="12:12" x14ac:dyDescent="0.2">
      <c r="L442" s="153"/>
    </row>
    <row r="443" spans="12:12" x14ac:dyDescent="0.2">
      <c r="L443" s="153"/>
    </row>
    <row r="444" spans="12:12" x14ac:dyDescent="0.2">
      <c r="L444" s="153"/>
    </row>
    <row r="445" spans="12:12" x14ac:dyDescent="0.2">
      <c r="L445" s="153"/>
    </row>
    <row r="446" spans="12:12" x14ac:dyDescent="0.2">
      <c r="L446" s="153"/>
    </row>
    <row r="447" spans="12:12" x14ac:dyDescent="0.2">
      <c r="L447" s="153"/>
    </row>
    <row r="448" spans="12:12" x14ac:dyDescent="0.2">
      <c r="L448" s="153"/>
    </row>
    <row r="449" spans="12:12" x14ac:dyDescent="0.2">
      <c r="L449" s="153"/>
    </row>
    <row r="450" spans="12:12" x14ac:dyDescent="0.2">
      <c r="L450" s="153"/>
    </row>
    <row r="451" spans="12:12" x14ac:dyDescent="0.2">
      <c r="L451" s="153"/>
    </row>
    <row r="452" spans="12:12" x14ac:dyDescent="0.2">
      <c r="L452" s="153"/>
    </row>
    <row r="453" spans="12:12" x14ac:dyDescent="0.2">
      <c r="L453" s="153"/>
    </row>
    <row r="454" spans="12:12" x14ac:dyDescent="0.2">
      <c r="L454" s="153"/>
    </row>
    <row r="455" spans="12:12" x14ac:dyDescent="0.2">
      <c r="L455" s="153"/>
    </row>
    <row r="456" spans="12:12" x14ac:dyDescent="0.2">
      <c r="L456" s="153"/>
    </row>
    <row r="457" spans="12:12" x14ac:dyDescent="0.2">
      <c r="L457" s="153"/>
    </row>
    <row r="458" spans="12:12" x14ac:dyDescent="0.2">
      <c r="L458" s="153"/>
    </row>
    <row r="459" spans="12:12" x14ac:dyDescent="0.2">
      <c r="L459" s="153"/>
    </row>
    <row r="460" spans="12:12" x14ac:dyDescent="0.2">
      <c r="L460" s="153"/>
    </row>
    <row r="461" spans="12:12" x14ac:dyDescent="0.2">
      <c r="L461" s="153"/>
    </row>
    <row r="462" spans="12:12" x14ac:dyDescent="0.2">
      <c r="L462" s="153"/>
    </row>
    <row r="463" spans="12:12" x14ac:dyDescent="0.2">
      <c r="L463" s="153"/>
    </row>
    <row r="464" spans="12:12" x14ac:dyDescent="0.2">
      <c r="L464" s="153"/>
    </row>
    <row r="465" spans="12:12" x14ac:dyDescent="0.2">
      <c r="L465" s="153"/>
    </row>
    <row r="466" spans="12:12" x14ac:dyDescent="0.2">
      <c r="L466" s="153"/>
    </row>
    <row r="467" spans="12:12" x14ac:dyDescent="0.2">
      <c r="L467" s="153"/>
    </row>
    <row r="468" spans="12:12" x14ac:dyDescent="0.2">
      <c r="L468" s="153"/>
    </row>
    <row r="469" spans="12:12" x14ac:dyDescent="0.2">
      <c r="L469" s="153"/>
    </row>
    <row r="470" spans="12:12" x14ac:dyDescent="0.2">
      <c r="L470" s="153"/>
    </row>
    <row r="471" spans="12:12" x14ac:dyDescent="0.2">
      <c r="L471" s="153"/>
    </row>
    <row r="472" spans="12:12" x14ac:dyDescent="0.2">
      <c r="L472" s="153"/>
    </row>
    <row r="473" spans="12:12" x14ac:dyDescent="0.2">
      <c r="L473" s="153"/>
    </row>
    <row r="474" spans="12:12" x14ac:dyDescent="0.2">
      <c r="L474" s="153"/>
    </row>
    <row r="475" spans="12:12" x14ac:dyDescent="0.2">
      <c r="L475" s="153"/>
    </row>
    <row r="476" spans="12:12" x14ac:dyDescent="0.2">
      <c r="L476" s="153"/>
    </row>
    <row r="477" spans="12:12" x14ac:dyDescent="0.2">
      <c r="L477" s="153"/>
    </row>
    <row r="478" spans="12:12" x14ac:dyDescent="0.2">
      <c r="L478" s="153"/>
    </row>
    <row r="479" spans="12:12" x14ac:dyDescent="0.2">
      <c r="L479" s="153"/>
    </row>
    <row r="480" spans="12:12" x14ac:dyDescent="0.2">
      <c r="L480" s="153"/>
    </row>
    <row r="481" spans="12:12" x14ac:dyDescent="0.2">
      <c r="L481" s="153"/>
    </row>
    <row r="482" spans="12:12" x14ac:dyDescent="0.2">
      <c r="L482" s="153"/>
    </row>
    <row r="483" spans="12:12" x14ac:dyDescent="0.2">
      <c r="L483" s="153"/>
    </row>
    <row r="484" spans="12:12" x14ac:dyDescent="0.2">
      <c r="L484" s="153"/>
    </row>
    <row r="485" spans="12:12" x14ac:dyDescent="0.2">
      <c r="L485" s="153"/>
    </row>
    <row r="486" spans="12:12" x14ac:dyDescent="0.2">
      <c r="L486" s="153"/>
    </row>
    <row r="487" spans="12:12" x14ac:dyDescent="0.2">
      <c r="L487" s="153"/>
    </row>
    <row r="488" spans="12:12" x14ac:dyDescent="0.2">
      <c r="L488" s="153"/>
    </row>
    <row r="489" spans="12:12" x14ac:dyDescent="0.2">
      <c r="L489" s="153"/>
    </row>
    <row r="490" spans="12:12" x14ac:dyDescent="0.2">
      <c r="L490" s="153"/>
    </row>
    <row r="491" spans="12:12" x14ac:dyDescent="0.2">
      <c r="L491" s="153"/>
    </row>
    <row r="492" spans="12:12" x14ac:dyDescent="0.2">
      <c r="L492" s="153"/>
    </row>
    <row r="493" spans="12:12" x14ac:dyDescent="0.2">
      <c r="L493" s="153"/>
    </row>
    <row r="494" spans="12:12" x14ac:dyDescent="0.2">
      <c r="L494" s="153"/>
    </row>
    <row r="495" spans="12:12" x14ac:dyDescent="0.2">
      <c r="L495" s="153"/>
    </row>
    <row r="496" spans="12:12" x14ac:dyDescent="0.2">
      <c r="L496" s="153"/>
    </row>
    <row r="497" spans="12:12" x14ac:dyDescent="0.2">
      <c r="L497" s="153"/>
    </row>
    <row r="498" spans="12:12" x14ac:dyDescent="0.2">
      <c r="L498" s="153"/>
    </row>
    <row r="499" spans="12:12" x14ac:dyDescent="0.2">
      <c r="L499" s="153"/>
    </row>
    <row r="500" spans="12:12" x14ac:dyDescent="0.2">
      <c r="L500" s="153"/>
    </row>
    <row r="501" spans="12:12" x14ac:dyDescent="0.2">
      <c r="L501" s="153"/>
    </row>
    <row r="502" spans="12:12" x14ac:dyDescent="0.2">
      <c r="L502" s="153"/>
    </row>
    <row r="503" spans="12:12" x14ac:dyDescent="0.2">
      <c r="L503" s="153"/>
    </row>
    <row r="504" spans="12:12" x14ac:dyDescent="0.2">
      <c r="L504" s="153"/>
    </row>
    <row r="505" spans="12:12" x14ac:dyDescent="0.2">
      <c r="L505" s="153"/>
    </row>
    <row r="506" spans="12:12" x14ac:dyDescent="0.2">
      <c r="L506" s="153"/>
    </row>
    <row r="507" spans="12:12" x14ac:dyDescent="0.2">
      <c r="L507" s="153"/>
    </row>
    <row r="508" spans="12:12" x14ac:dyDescent="0.2">
      <c r="L508" s="153"/>
    </row>
    <row r="509" spans="12:12" x14ac:dyDescent="0.2">
      <c r="L509" s="153"/>
    </row>
    <row r="510" spans="12:12" x14ac:dyDescent="0.2">
      <c r="L510" s="153"/>
    </row>
    <row r="511" spans="12:12" x14ac:dyDescent="0.2">
      <c r="L511" s="153"/>
    </row>
    <row r="512" spans="12:12" x14ac:dyDescent="0.2">
      <c r="L512" s="153"/>
    </row>
    <row r="513" spans="12:12" x14ac:dyDescent="0.2">
      <c r="L513" s="153"/>
    </row>
    <row r="514" spans="12:12" x14ac:dyDescent="0.2">
      <c r="L514" s="153"/>
    </row>
    <row r="515" spans="12:12" x14ac:dyDescent="0.2">
      <c r="L515" s="153"/>
    </row>
    <row r="516" spans="12:12" x14ac:dyDescent="0.2">
      <c r="L516" s="153"/>
    </row>
    <row r="517" spans="12:12" x14ac:dyDescent="0.2">
      <c r="L517" s="153"/>
    </row>
    <row r="518" spans="12:12" x14ac:dyDescent="0.2">
      <c r="L518" s="153"/>
    </row>
    <row r="519" spans="12:12" x14ac:dyDescent="0.2">
      <c r="L519" s="153"/>
    </row>
    <row r="520" spans="12:12" x14ac:dyDescent="0.2">
      <c r="L520" s="153"/>
    </row>
    <row r="521" spans="12:12" x14ac:dyDescent="0.2">
      <c r="L521" s="153"/>
    </row>
    <row r="522" spans="12:12" x14ac:dyDescent="0.2">
      <c r="L522" s="153"/>
    </row>
    <row r="523" spans="12:12" x14ac:dyDescent="0.2">
      <c r="L523" s="153"/>
    </row>
    <row r="524" spans="12:12" x14ac:dyDescent="0.2">
      <c r="L524" s="153"/>
    </row>
    <row r="525" spans="12:12" x14ac:dyDescent="0.2">
      <c r="L525" s="153"/>
    </row>
    <row r="526" spans="12:12" x14ac:dyDescent="0.2">
      <c r="L526" s="153"/>
    </row>
    <row r="527" spans="12:12" x14ac:dyDescent="0.2">
      <c r="L527" s="153"/>
    </row>
    <row r="528" spans="12:12" x14ac:dyDescent="0.2">
      <c r="L528" s="153"/>
    </row>
    <row r="529" spans="12:12" x14ac:dyDescent="0.2">
      <c r="L529" s="153"/>
    </row>
    <row r="530" spans="12:12" x14ac:dyDescent="0.2">
      <c r="L530" s="153"/>
    </row>
    <row r="531" spans="12:12" x14ac:dyDescent="0.2">
      <c r="L531" s="153"/>
    </row>
    <row r="532" spans="12:12" x14ac:dyDescent="0.2">
      <c r="L532" s="153"/>
    </row>
    <row r="533" spans="12:12" x14ac:dyDescent="0.2">
      <c r="L533" s="153"/>
    </row>
    <row r="534" spans="12:12" x14ac:dyDescent="0.2">
      <c r="L534" s="153"/>
    </row>
    <row r="535" spans="12:12" x14ac:dyDescent="0.2">
      <c r="L535" s="153"/>
    </row>
    <row r="536" spans="12:12" x14ac:dyDescent="0.2">
      <c r="L536" s="153"/>
    </row>
    <row r="537" spans="12:12" x14ac:dyDescent="0.2">
      <c r="L537" s="153"/>
    </row>
    <row r="538" spans="12:12" x14ac:dyDescent="0.2">
      <c r="L538" s="153"/>
    </row>
    <row r="539" spans="12:12" x14ac:dyDescent="0.2">
      <c r="L539" s="153"/>
    </row>
    <row r="540" spans="12:12" x14ac:dyDescent="0.2">
      <c r="L540" s="153"/>
    </row>
    <row r="541" spans="12:12" x14ac:dyDescent="0.2">
      <c r="L541" s="153"/>
    </row>
    <row r="542" spans="12:12" x14ac:dyDescent="0.2">
      <c r="L542" s="153"/>
    </row>
    <row r="543" spans="12:12" x14ac:dyDescent="0.2">
      <c r="L543" s="153"/>
    </row>
    <row r="544" spans="12:12" x14ac:dyDescent="0.2">
      <c r="L544" s="153"/>
    </row>
    <row r="545" spans="12:12" x14ac:dyDescent="0.2">
      <c r="L545" s="153"/>
    </row>
    <row r="546" spans="12:12" x14ac:dyDescent="0.2">
      <c r="L546" s="153"/>
    </row>
    <row r="547" spans="12:12" x14ac:dyDescent="0.2">
      <c r="L547" s="153"/>
    </row>
    <row r="548" spans="12:12" x14ac:dyDescent="0.2">
      <c r="L548" s="153"/>
    </row>
    <row r="549" spans="12:12" x14ac:dyDescent="0.2">
      <c r="L549" s="153"/>
    </row>
    <row r="550" spans="12:12" x14ac:dyDescent="0.2">
      <c r="L550" s="153"/>
    </row>
    <row r="551" spans="12:12" x14ac:dyDescent="0.2">
      <c r="L551" s="153"/>
    </row>
    <row r="552" spans="12:12" x14ac:dyDescent="0.2">
      <c r="L552" s="153"/>
    </row>
    <row r="553" spans="12:12" x14ac:dyDescent="0.2">
      <c r="L553" s="153"/>
    </row>
    <row r="554" spans="12:12" x14ac:dyDescent="0.2">
      <c r="L554" s="153"/>
    </row>
    <row r="555" spans="12:12" x14ac:dyDescent="0.2">
      <c r="L555" s="153"/>
    </row>
    <row r="556" spans="12:12" x14ac:dyDescent="0.2">
      <c r="L556" s="153"/>
    </row>
    <row r="557" spans="12:12" x14ac:dyDescent="0.2">
      <c r="L557" s="153"/>
    </row>
    <row r="558" spans="12:12" x14ac:dyDescent="0.2">
      <c r="L558" s="153"/>
    </row>
    <row r="559" spans="12:12" x14ac:dyDescent="0.2">
      <c r="L559" s="153"/>
    </row>
    <row r="560" spans="12:12" x14ac:dyDescent="0.2">
      <c r="L560" s="153"/>
    </row>
    <row r="561" spans="12:12" x14ac:dyDescent="0.2">
      <c r="L561" s="153"/>
    </row>
    <row r="562" spans="12:12" x14ac:dyDescent="0.2">
      <c r="L562" s="153"/>
    </row>
    <row r="563" spans="12:12" x14ac:dyDescent="0.2">
      <c r="L563" s="153"/>
    </row>
    <row r="564" spans="12:12" x14ac:dyDescent="0.2">
      <c r="L564" s="153"/>
    </row>
    <row r="565" spans="12:12" x14ac:dyDescent="0.2">
      <c r="L565" s="153"/>
    </row>
    <row r="566" spans="12:12" x14ac:dyDescent="0.2">
      <c r="L566" s="153"/>
    </row>
    <row r="567" spans="12:12" x14ac:dyDescent="0.2">
      <c r="L567" s="153"/>
    </row>
    <row r="568" spans="12:12" x14ac:dyDescent="0.2">
      <c r="L568" s="153"/>
    </row>
    <row r="569" spans="12:12" x14ac:dyDescent="0.2">
      <c r="L569" s="153"/>
    </row>
    <row r="570" spans="12:12" x14ac:dyDescent="0.2">
      <c r="L570" s="153"/>
    </row>
    <row r="571" spans="12:12" x14ac:dyDescent="0.2">
      <c r="L571" s="153"/>
    </row>
    <row r="572" spans="12:12" x14ac:dyDescent="0.2">
      <c r="L572" s="153"/>
    </row>
    <row r="573" spans="12:12" x14ac:dyDescent="0.2">
      <c r="L573" s="153"/>
    </row>
    <row r="574" spans="12:12" x14ac:dyDescent="0.2">
      <c r="L574" s="153"/>
    </row>
    <row r="575" spans="12:12" x14ac:dyDescent="0.2">
      <c r="L575" s="153"/>
    </row>
    <row r="576" spans="12:12" x14ac:dyDescent="0.2">
      <c r="L576" s="153"/>
    </row>
    <row r="577" spans="12:12" x14ac:dyDescent="0.2">
      <c r="L577" s="153"/>
    </row>
    <row r="578" spans="12:12" x14ac:dyDescent="0.2">
      <c r="L578" s="153"/>
    </row>
    <row r="579" spans="12:12" x14ac:dyDescent="0.2">
      <c r="L579" s="153"/>
    </row>
    <row r="580" spans="12:12" x14ac:dyDescent="0.2">
      <c r="L580" s="153"/>
    </row>
    <row r="581" spans="12:12" x14ac:dyDescent="0.2">
      <c r="L581" s="153"/>
    </row>
    <row r="582" spans="12:12" x14ac:dyDescent="0.2">
      <c r="L582" s="153"/>
    </row>
    <row r="583" spans="12:12" x14ac:dyDescent="0.2">
      <c r="L583" s="153"/>
    </row>
    <row r="584" spans="12:12" x14ac:dyDescent="0.2">
      <c r="L584" s="153"/>
    </row>
    <row r="585" spans="12:12" x14ac:dyDescent="0.2">
      <c r="L585" s="153"/>
    </row>
    <row r="586" spans="12:12" x14ac:dyDescent="0.2">
      <c r="L586" s="153"/>
    </row>
    <row r="587" spans="12:12" x14ac:dyDescent="0.2">
      <c r="L587" s="153"/>
    </row>
    <row r="588" spans="12:12" x14ac:dyDescent="0.2">
      <c r="L588" s="153"/>
    </row>
    <row r="589" spans="12:12" x14ac:dyDescent="0.2">
      <c r="L589" s="153"/>
    </row>
    <row r="590" spans="12:12" x14ac:dyDescent="0.2">
      <c r="L590" s="153"/>
    </row>
    <row r="591" spans="12:12" x14ac:dyDescent="0.2">
      <c r="L591" s="153"/>
    </row>
    <row r="592" spans="12:12" x14ac:dyDescent="0.2">
      <c r="L592" s="153"/>
    </row>
    <row r="593" spans="12:12" x14ac:dyDescent="0.2">
      <c r="L593" s="153"/>
    </row>
    <row r="594" spans="12:12" x14ac:dyDescent="0.2">
      <c r="L594" s="153"/>
    </row>
    <row r="595" spans="12:12" x14ac:dyDescent="0.2">
      <c r="L595" s="153"/>
    </row>
    <row r="596" spans="12:12" x14ac:dyDescent="0.2">
      <c r="L596" s="153"/>
    </row>
    <row r="597" spans="12:12" x14ac:dyDescent="0.2">
      <c r="L597" s="153"/>
    </row>
    <row r="598" spans="12:12" x14ac:dyDescent="0.2">
      <c r="L598" s="153"/>
    </row>
    <row r="599" spans="12:12" x14ac:dyDescent="0.2">
      <c r="L599" s="153"/>
    </row>
    <row r="600" spans="12:12" x14ac:dyDescent="0.2">
      <c r="L600" s="153"/>
    </row>
    <row r="601" spans="12:12" x14ac:dyDescent="0.2">
      <c r="L601" s="153"/>
    </row>
    <row r="602" spans="12:12" x14ac:dyDescent="0.2">
      <c r="L602" s="153"/>
    </row>
    <row r="603" spans="12:12" x14ac:dyDescent="0.2">
      <c r="L603" s="153"/>
    </row>
    <row r="604" spans="12:12" x14ac:dyDescent="0.2">
      <c r="L604" s="153"/>
    </row>
    <row r="605" spans="12:12" x14ac:dyDescent="0.2">
      <c r="L605" s="153"/>
    </row>
    <row r="606" spans="12:12" x14ac:dyDescent="0.2">
      <c r="L606" s="153"/>
    </row>
    <row r="607" spans="12:12" x14ac:dyDescent="0.2">
      <c r="L607" s="153"/>
    </row>
    <row r="608" spans="12:12" x14ac:dyDescent="0.2">
      <c r="L608" s="153"/>
    </row>
    <row r="609" spans="12:12" x14ac:dyDescent="0.2">
      <c r="L609" s="153"/>
    </row>
    <row r="610" spans="12:12" x14ac:dyDescent="0.2">
      <c r="L610" s="153"/>
    </row>
    <row r="611" spans="12:12" x14ac:dyDescent="0.2">
      <c r="L611" s="153"/>
    </row>
    <row r="612" spans="12:12" x14ac:dyDescent="0.2">
      <c r="L612" s="153"/>
    </row>
    <row r="613" spans="12:12" x14ac:dyDescent="0.2">
      <c r="L613" s="153"/>
    </row>
    <row r="614" spans="12:12" x14ac:dyDescent="0.2">
      <c r="L614" s="153"/>
    </row>
    <row r="615" spans="12:12" x14ac:dyDescent="0.2">
      <c r="L615" s="153"/>
    </row>
    <row r="616" spans="12:12" x14ac:dyDescent="0.2">
      <c r="L616" s="153"/>
    </row>
    <row r="617" spans="12:12" x14ac:dyDescent="0.2">
      <c r="L617" s="153"/>
    </row>
    <row r="618" spans="12:12" x14ac:dyDescent="0.2">
      <c r="L618" s="153"/>
    </row>
    <row r="619" spans="12:12" x14ac:dyDescent="0.2">
      <c r="L619" s="153"/>
    </row>
    <row r="620" spans="12:12" x14ac:dyDescent="0.2">
      <c r="L620" s="153"/>
    </row>
    <row r="621" spans="12:12" x14ac:dyDescent="0.2">
      <c r="L621" s="153"/>
    </row>
    <row r="622" spans="12:12" x14ac:dyDescent="0.2">
      <c r="L622" s="153"/>
    </row>
    <row r="623" spans="12:12" x14ac:dyDescent="0.2">
      <c r="L623" s="153"/>
    </row>
    <row r="624" spans="12:12" x14ac:dyDescent="0.2">
      <c r="L624" s="153"/>
    </row>
    <row r="625" spans="12:12" x14ac:dyDescent="0.2">
      <c r="L625" s="153"/>
    </row>
    <row r="626" spans="12:12" x14ac:dyDescent="0.2">
      <c r="L626" s="153"/>
    </row>
    <row r="627" spans="12:12" x14ac:dyDescent="0.2">
      <c r="L627" s="153"/>
    </row>
    <row r="628" spans="12:12" x14ac:dyDescent="0.2">
      <c r="L628" s="153"/>
    </row>
    <row r="629" spans="12:12" x14ac:dyDescent="0.2">
      <c r="L629" s="153"/>
    </row>
    <row r="630" spans="12:12" x14ac:dyDescent="0.2">
      <c r="L630" s="153"/>
    </row>
    <row r="631" spans="12:12" x14ac:dyDescent="0.2">
      <c r="L631" s="153"/>
    </row>
    <row r="632" spans="12:12" x14ac:dyDescent="0.2">
      <c r="L632" s="153"/>
    </row>
    <row r="633" spans="12:12" x14ac:dyDescent="0.2">
      <c r="L633" s="153"/>
    </row>
    <row r="634" spans="12:12" x14ac:dyDescent="0.2">
      <c r="L634" s="153"/>
    </row>
    <row r="635" spans="12:12" x14ac:dyDescent="0.2">
      <c r="L635" s="153"/>
    </row>
    <row r="636" spans="12:12" x14ac:dyDescent="0.2">
      <c r="L636" s="153"/>
    </row>
    <row r="637" spans="12:12" x14ac:dyDescent="0.2">
      <c r="L637" s="153"/>
    </row>
    <row r="638" spans="12:12" x14ac:dyDescent="0.2">
      <c r="L638" s="153"/>
    </row>
    <row r="639" spans="12:12" x14ac:dyDescent="0.2">
      <c r="L639" s="153"/>
    </row>
    <row r="640" spans="12:12" x14ac:dyDescent="0.2">
      <c r="L640" s="153"/>
    </row>
    <row r="641" spans="12:12" x14ac:dyDescent="0.2">
      <c r="L641" s="153"/>
    </row>
    <row r="642" spans="12:12" x14ac:dyDescent="0.2">
      <c r="L642" s="153"/>
    </row>
    <row r="643" spans="12:12" x14ac:dyDescent="0.2">
      <c r="L643" s="153"/>
    </row>
    <row r="644" spans="12:12" x14ac:dyDescent="0.2">
      <c r="L644" s="153"/>
    </row>
    <row r="645" spans="12:12" x14ac:dyDescent="0.2">
      <c r="L645" s="153"/>
    </row>
    <row r="646" spans="12:12" x14ac:dyDescent="0.2">
      <c r="L646" s="153"/>
    </row>
    <row r="647" spans="12:12" x14ac:dyDescent="0.2">
      <c r="L647" s="153"/>
    </row>
    <row r="648" spans="12:12" x14ac:dyDescent="0.2">
      <c r="L648" s="153"/>
    </row>
    <row r="649" spans="12:12" x14ac:dyDescent="0.2">
      <c r="L649" s="153"/>
    </row>
    <row r="650" spans="12:12" x14ac:dyDescent="0.2">
      <c r="L650" s="153"/>
    </row>
    <row r="651" spans="12:12" x14ac:dyDescent="0.2">
      <c r="L651" s="153"/>
    </row>
    <row r="652" spans="12:12" x14ac:dyDescent="0.2">
      <c r="L652" s="153"/>
    </row>
    <row r="653" spans="12:12" x14ac:dyDescent="0.2">
      <c r="L653" s="153"/>
    </row>
    <row r="654" spans="12:12" x14ac:dyDescent="0.2">
      <c r="L654" s="153"/>
    </row>
    <row r="655" spans="12:12" x14ac:dyDescent="0.2">
      <c r="L655" s="153"/>
    </row>
    <row r="656" spans="12:12" x14ac:dyDescent="0.2">
      <c r="L656" s="153"/>
    </row>
    <row r="657" spans="12:12" x14ac:dyDescent="0.2">
      <c r="L657" s="153"/>
    </row>
    <row r="658" spans="12:12" x14ac:dyDescent="0.2">
      <c r="L658" s="153"/>
    </row>
    <row r="659" spans="12:12" x14ac:dyDescent="0.2">
      <c r="L659" s="153"/>
    </row>
    <row r="660" spans="12:12" x14ac:dyDescent="0.2">
      <c r="L660" s="153"/>
    </row>
    <row r="661" spans="12:12" x14ac:dyDescent="0.2">
      <c r="L661" s="153"/>
    </row>
    <row r="662" spans="12:12" x14ac:dyDescent="0.2">
      <c r="L662" s="153"/>
    </row>
    <row r="663" spans="12:12" x14ac:dyDescent="0.2">
      <c r="L663" s="153"/>
    </row>
    <row r="664" spans="12:12" x14ac:dyDescent="0.2">
      <c r="L664" s="153"/>
    </row>
    <row r="665" spans="12:12" x14ac:dyDescent="0.2">
      <c r="L665" s="153"/>
    </row>
    <row r="666" spans="12:12" x14ac:dyDescent="0.2">
      <c r="L666" s="153"/>
    </row>
    <row r="667" spans="12:12" x14ac:dyDescent="0.2">
      <c r="L667" s="153"/>
    </row>
    <row r="668" spans="12:12" x14ac:dyDescent="0.2">
      <c r="L668" s="153"/>
    </row>
    <row r="669" spans="12:12" x14ac:dyDescent="0.2">
      <c r="L669" s="153"/>
    </row>
    <row r="670" spans="12:12" x14ac:dyDescent="0.2">
      <c r="L670" s="153"/>
    </row>
    <row r="671" spans="12:12" x14ac:dyDescent="0.2">
      <c r="L671" s="153"/>
    </row>
    <row r="672" spans="12:12" x14ac:dyDescent="0.2">
      <c r="L672" s="153"/>
    </row>
    <row r="673" spans="12:12" x14ac:dyDescent="0.2">
      <c r="L673" s="153"/>
    </row>
    <row r="674" spans="12:12" x14ac:dyDescent="0.2">
      <c r="L674" s="153"/>
    </row>
    <row r="675" spans="12:12" x14ac:dyDescent="0.2">
      <c r="L675" s="153"/>
    </row>
    <row r="676" spans="12:12" x14ac:dyDescent="0.2">
      <c r="L676" s="153"/>
    </row>
    <row r="677" spans="12:12" x14ac:dyDescent="0.2">
      <c r="L677" s="153"/>
    </row>
    <row r="678" spans="12:12" x14ac:dyDescent="0.2">
      <c r="L678" s="153"/>
    </row>
    <row r="679" spans="12:12" x14ac:dyDescent="0.2">
      <c r="L679" s="153"/>
    </row>
    <row r="680" spans="12:12" x14ac:dyDescent="0.2">
      <c r="L680" s="153"/>
    </row>
    <row r="681" spans="12:12" x14ac:dyDescent="0.2">
      <c r="L681" s="153"/>
    </row>
    <row r="682" spans="12:12" x14ac:dyDescent="0.2">
      <c r="L682" s="153"/>
    </row>
    <row r="683" spans="12:12" x14ac:dyDescent="0.2">
      <c r="L683" s="153"/>
    </row>
    <row r="684" spans="12:12" x14ac:dyDescent="0.2">
      <c r="L684" s="153"/>
    </row>
    <row r="685" spans="12:12" x14ac:dyDescent="0.2">
      <c r="L685" s="153"/>
    </row>
    <row r="686" spans="12:12" x14ac:dyDescent="0.2">
      <c r="L686" s="153"/>
    </row>
    <row r="687" spans="12:12" x14ac:dyDescent="0.2">
      <c r="L687" s="153"/>
    </row>
    <row r="688" spans="12:12" x14ac:dyDescent="0.2">
      <c r="L688" s="153"/>
    </row>
    <row r="689" spans="12:12" x14ac:dyDescent="0.2">
      <c r="L689" s="153"/>
    </row>
    <row r="690" spans="12:12" x14ac:dyDescent="0.2">
      <c r="L690" s="153"/>
    </row>
    <row r="691" spans="12:12" x14ac:dyDescent="0.2">
      <c r="L691" s="153"/>
    </row>
    <row r="692" spans="12:12" x14ac:dyDescent="0.2">
      <c r="L692" s="153"/>
    </row>
    <row r="693" spans="12:12" x14ac:dyDescent="0.2">
      <c r="L693" s="153"/>
    </row>
    <row r="694" spans="12:12" x14ac:dyDescent="0.2">
      <c r="L694" s="153"/>
    </row>
    <row r="695" spans="12:12" x14ac:dyDescent="0.2">
      <c r="L695" s="153"/>
    </row>
    <row r="696" spans="12:12" x14ac:dyDescent="0.2">
      <c r="L696" s="153"/>
    </row>
    <row r="697" spans="12:12" x14ac:dyDescent="0.2">
      <c r="L697" s="153"/>
    </row>
    <row r="698" spans="12:12" x14ac:dyDescent="0.2">
      <c r="L698" s="153"/>
    </row>
    <row r="699" spans="12:12" x14ac:dyDescent="0.2">
      <c r="L699" s="153"/>
    </row>
    <row r="700" spans="12:12" x14ac:dyDescent="0.2">
      <c r="L700" s="153"/>
    </row>
    <row r="701" spans="12:12" x14ac:dyDescent="0.2">
      <c r="L701" s="153"/>
    </row>
    <row r="702" spans="12:12" x14ac:dyDescent="0.2">
      <c r="L702" s="153"/>
    </row>
    <row r="703" spans="12:12" x14ac:dyDescent="0.2">
      <c r="L703" s="153"/>
    </row>
    <row r="704" spans="12:12" x14ac:dyDescent="0.2">
      <c r="L704" s="153"/>
    </row>
    <row r="705" spans="12:12" x14ac:dyDescent="0.2">
      <c r="L705" s="153"/>
    </row>
    <row r="706" spans="12:12" x14ac:dyDescent="0.2">
      <c r="L706" s="153"/>
    </row>
    <row r="707" spans="12:12" x14ac:dyDescent="0.2">
      <c r="L707" s="153"/>
    </row>
    <row r="708" spans="12:12" x14ac:dyDescent="0.2">
      <c r="L708" s="153"/>
    </row>
    <row r="709" spans="12:12" x14ac:dyDescent="0.2">
      <c r="L709" s="153"/>
    </row>
    <row r="710" spans="12:12" x14ac:dyDescent="0.2">
      <c r="L710" s="153"/>
    </row>
    <row r="711" spans="12:12" x14ac:dyDescent="0.2">
      <c r="L711" s="153"/>
    </row>
    <row r="712" spans="12:12" x14ac:dyDescent="0.2">
      <c r="L712" s="153"/>
    </row>
    <row r="713" spans="12:12" x14ac:dyDescent="0.2">
      <c r="L713" s="153"/>
    </row>
    <row r="714" spans="12:12" x14ac:dyDescent="0.2">
      <c r="L714" s="153"/>
    </row>
    <row r="715" spans="12:12" x14ac:dyDescent="0.2">
      <c r="L715" s="153"/>
    </row>
    <row r="716" spans="12:12" x14ac:dyDescent="0.2">
      <c r="L716" s="153"/>
    </row>
    <row r="717" spans="12:12" x14ac:dyDescent="0.2">
      <c r="L717" s="153"/>
    </row>
    <row r="718" spans="12:12" x14ac:dyDescent="0.2">
      <c r="L718" s="153"/>
    </row>
    <row r="719" spans="12:12" x14ac:dyDescent="0.2">
      <c r="L719" s="153"/>
    </row>
    <row r="720" spans="12:12" x14ac:dyDescent="0.2">
      <c r="L720" s="153"/>
    </row>
    <row r="721" spans="12:12" x14ac:dyDescent="0.2">
      <c r="L721" s="153"/>
    </row>
    <row r="722" spans="12:12" x14ac:dyDescent="0.2">
      <c r="L722" s="153"/>
    </row>
    <row r="723" spans="12:12" x14ac:dyDescent="0.2">
      <c r="L723" s="153"/>
    </row>
    <row r="724" spans="12:12" x14ac:dyDescent="0.2">
      <c r="L724" s="153"/>
    </row>
    <row r="725" spans="12:12" x14ac:dyDescent="0.2">
      <c r="L725" s="153"/>
    </row>
    <row r="726" spans="12:12" x14ac:dyDescent="0.2">
      <c r="L726" s="153"/>
    </row>
    <row r="727" spans="12:12" x14ac:dyDescent="0.2">
      <c r="L727" s="153"/>
    </row>
    <row r="728" spans="12:12" x14ac:dyDescent="0.2">
      <c r="L728" s="153"/>
    </row>
    <row r="729" spans="12:12" x14ac:dyDescent="0.2">
      <c r="L729" s="153"/>
    </row>
    <row r="730" spans="12:12" x14ac:dyDescent="0.2">
      <c r="L730" s="153"/>
    </row>
    <row r="731" spans="12:12" x14ac:dyDescent="0.2">
      <c r="L731" s="153"/>
    </row>
    <row r="732" spans="12:12" x14ac:dyDescent="0.2">
      <c r="L732" s="153"/>
    </row>
    <row r="733" spans="12:12" x14ac:dyDescent="0.2">
      <c r="L733" s="153"/>
    </row>
    <row r="734" spans="12:12" x14ac:dyDescent="0.2">
      <c r="L734" s="153"/>
    </row>
    <row r="735" spans="12:12" x14ac:dyDescent="0.2">
      <c r="L735" s="153"/>
    </row>
    <row r="736" spans="12:12" x14ac:dyDescent="0.2">
      <c r="L736" s="153"/>
    </row>
    <row r="737" spans="12:12" x14ac:dyDescent="0.2">
      <c r="L737" s="153"/>
    </row>
    <row r="738" spans="12:12" x14ac:dyDescent="0.2">
      <c r="L738" s="153"/>
    </row>
    <row r="739" spans="12:12" x14ac:dyDescent="0.2">
      <c r="L739" s="153"/>
    </row>
    <row r="740" spans="12:12" x14ac:dyDescent="0.2">
      <c r="L740" s="153"/>
    </row>
    <row r="741" spans="12:12" x14ac:dyDescent="0.2">
      <c r="L741" s="153"/>
    </row>
    <row r="742" spans="12:12" x14ac:dyDescent="0.2">
      <c r="L742" s="153"/>
    </row>
    <row r="743" spans="12:12" x14ac:dyDescent="0.2">
      <c r="L743" s="153"/>
    </row>
    <row r="744" spans="12:12" x14ac:dyDescent="0.2">
      <c r="L744" s="153"/>
    </row>
    <row r="745" spans="12:12" x14ac:dyDescent="0.2">
      <c r="L745" s="153"/>
    </row>
    <row r="746" spans="12:12" x14ac:dyDescent="0.2">
      <c r="L746" s="153"/>
    </row>
    <row r="747" spans="12:12" x14ac:dyDescent="0.2">
      <c r="L747" s="153"/>
    </row>
    <row r="748" spans="12:12" x14ac:dyDescent="0.2">
      <c r="L748" s="153"/>
    </row>
    <row r="749" spans="12:12" x14ac:dyDescent="0.2">
      <c r="L749" s="153"/>
    </row>
    <row r="750" spans="12:12" x14ac:dyDescent="0.2">
      <c r="L750" s="153"/>
    </row>
    <row r="751" spans="12:12" x14ac:dyDescent="0.2">
      <c r="L751" s="153"/>
    </row>
    <row r="752" spans="12:12" x14ac:dyDescent="0.2">
      <c r="L752" s="153"/>
    </row>
    <row r="753" spans="12:12" x14ac:dyDescent="0.2">
      <c r="L753" s="153"/>
    </row>
    <row r="754" spans="12:12" x14ac:dyDescent="0.2">
      <c r="L754" s="153"/>
    </row>
    <row r="755" spans="12:12" x14ac:dyDescent="0.2">
      <c r="L755" s="153"/>
    </row>
    <row r="756" spans="12:12" x14ac:dyDescent="0.2">
      <c r="L756" s="153"/>
    </row>
    <row r="757" spans="12:12" x14ac:dyDescent="0.2">
      <c r="L757" s="153"/>
    </row>
    <row r="758" spans="12:12" x14ac:dyDescent="0.2">
      <c r="L758" s="153"/>
    </row>
    <row r="759" spans="12:12" x14ac:dyDescent="0.2">
      <c r="L759" s="153"/>
    </row>
    <row r="760" spans="12:12" x14ac:dyDescent="0.2">
      <c r="L760" s="153"/>
    </row>
    <row r="761" spans="12:12" x14ac:dyDescent="0.2">
      <c r="L761" s="153"/>
    </row>
    <row r="762" spans="12:12" x14ac:dyDescent="0.2">
      <c r="L762" s="153"/>
    </row>
    <row r="763" spans="12:12" x14ac:dyDescent="0.2">
      <c r="L763" s="153"/>
    </row>
    <row r="764" spans="12:12" x14ac:dyDescent="0.2">
      <c r="L764" s="153"/>
    </row>
    <row r="765" spans="12:12" x14ac:dyDescent="0.2">
      <c r="L765" s="153"/>
    </row>
    <row r="766" spans="12:12" x14ac:dyDescent="0.2">
      <c r="L766" s="153"/>
    </row>
    <row r="767" spans="12:12" x14ac:dyDescent="0.2">
      <c r="L767" s="153"/>
    </row>
    <row r="768" spans="12:12" x14ac:dyDescent="0.2">
      <c r="L768" s="153"/>
    </row>
    <row r="769" spans="12:12" x14ac:dyDescent="0.2">
      <c r="L769" s="153"/>
    </row>
    <row r="770" spans="12:12" x14ac:dyDescent="0.2">
      <c r="L770" s="153"/>
    </row>
    <row r="771" spans="12:12" x14ac:dyDescent="0.2">
      <c r="L771" s="153"/>
    </row>
    <row r="772" spans="12:12" x14ac:dyDescent="0.2">
      <c r="L772" s="153"/>
    </row>
    <row r="773" spans="12:12" x14ac:dyDescent="0.2">
      <c r="L773" s="153"/>
    </row>
    <row r="774" spans="12:12" x14ac:dyDescent="0.2">
      <c r="L774" s="153"/>
    </row>
    <row r="775" spans="12:12" x14ac:dyDescent="0.2">
      <c r="L775" s="153"/>
    </row>
    <row r="776" spans="12:12" x14ac:dyDescent="0.2">
      <c r="L776" s="153"/>
    </row>
    <row r="777" spans="12:12" x14ac:dyDescent="0.2">
      <c r="L777" s="153"/>
    </row>
    <row r="778" spans="12:12" x14ac:dyDescent="0.2">
      <c r="L778" s="153"/>
    </row>
    <row r="779" spans="12:12" x14ac:dyDescent="0.2">
      <c r="L779" s="153"/>
    </row>
    <row r="780" spans="12:12" x14ac:dyDescent="0.2">
      <c r="L780" s="153"/>
    </row>
    <row r="781" spans="12:12" x14ac:dyDescent="0.2">
      <c r="L781" s="153"/>
    </row>
    <row r="782" spans="12:12" x14ac:dyDescent="0.2">
      <c r="L782" s="153"/>
    </row>
    <row r="783" spans="12:12" x14ac:dyDescent="0.2">
      <c r="L783" s="153"/>
    </row>
    <row r="784" spans="12:12" x14ac:dyDescent="0.2">
      <c r="L784" s="153"/>
    </row>
    <row r="785" spans="12:12" x14ac:dyDescent="0.2">
      <c r="L785" s="153"/>
    </row>
    <row r="786" spans="12:12" x14ac:dyDescent="0.2">
      <c r="L786" s="153"/>
    </row>
    <row r="787" spans="12:12" x14ac:dyDescent="0.2">
      <c r="L787" s="153"/>
    </row>
    <row r="788" spans="12:12" x14ac:dyDescent="0.2">
      <c r="L788" s="153"/>
    </row>
    <row r="789" spans="12:12" x14ac:dyDescent="0.2">
      <c r="L789" s="153"/>
    </row>
    <row r="790" spans="12:12" x14ac:dyDescent="0.2">
      <c r="L790" s="153"/>
    </row>
    <row r="791" spans="12:12" x14ac:dyDescent="0.2">
      <c r="L791" s="153"/>
    </row>
    <row r="792" spans="12:12" x14ac:dyDescent="0.2">
      <c r="L792" s="153"/>
    </row>
    <row r="793" spans="12:12" x14ac:dyDescent="0.2">
      <c r="L793" s="153"/>
    </row>
    <row r="794" spans="12:12" x14ac:dyDescent="0.2">
      <c r="L794" s="153"/>
    </row>
    <row r="795" spans="12:12" x14ac:dyDescent="0.2">
      <c r="L795" s="153"/>
    </row>
    <row r="796" spans="12:12" x14ac:dyDescent="0.2">
      <c r="L796" s="153"/>
    </row>
    <row r="797" spans="12:12" x14ac:dyDescent="0.2">
      <c r="L797" s="153"/>
    </row>
    <row r="798" spans="12:12" x14ac:dyDescent="0.2">
      <c r="L798" s="153"/>
    </row>
    <row r="799" spans="12:12" x14ac:dyDescent="0.2">
      <c r="L799" s="153"/>
    </row>
    <row r="800" spans="12:12" x14ac:dyDescent="0.2">
      <c r="L800" s="153"/>
    </row>
    <row r="801" spans="12:12" x14ac:dyDescent="0.2">
      <c r="L801" s="153"/>
    </row>
    <row r="802" spans="12:12" x14ac:dyDescent="0.2">
      <c r="L802" s="153"/>
    </row>
    <row r="803" spans="12:12" x14ac:dyDescent="0.2">
      <c r="L803" s="153"/>
    </row>
    <row r="804" spans="12:12" x14ac:dyDescent="0.2">
      <c r="L804" s="153"/>
    </row>
    <row r="805" spans="12:12" x14ac:dyDescent="0.2">
      <c r="L805" s="153"/>
    </row>
    <row r="806" spans="12:12" x14ac:dyDescent="0.2">
      <c r="L806" s="153"/>
    </row>
    <row r="807" spans="12:12" x14ac:dyDescent="0.2">
      <c r="L807" s="153"/>
    </row>
    <row r="808" spans="12:12" x14ac:dyDescent="0.2">
      <c r="L808" s="153"/>
    </row>
    <row r="809" spans="12:12" x14ac:dyDescent="0.2">
      <c r="L809" s="153"/>
    </row>
    <row r="810" spans="12:12" x14ac:dyDescent="0.2">
      <c r="L810" s="153"/>
    </row>
    <row r="811" spans="12:12" x14ac:dyDescent="0.2">
      <c r="L811" s="153"/>
    </row>
    <row r="812" spans="12:12" x14ac:dyDescent="0.2">
      <c r="L812" s="153"/>
    </row>
    <row r="813" spans="12:12" x14ac:dyDescent="0.2">
      <c r="L813" s="153"/>
    </row>
    <row r="814" spans="12:12" x14ac:dyDescent="0.2">
      <c r="L814" s="153"/>
    </row>
    <row r="815" spans="12:12" x14ac:dyDescent="0.2">
      <c r="L815" s="153"/>
    </row>
    <row r="816" spans="12:12" x14ac:dyDescent="0.2">
      <c r="L816" s="153"/>
    </row>
    <row r="817" spans="12:12" x14ac:dyDescent="0.2">
      <c r="L817" s="153"/>
    </row>
    <row r="818" spans="12:12" x14ac:dyDescent="0.2">
      <c r="L818" s="153"/>
    </row>
    <row r="819" spans="12:12" x14ac:dyDescent="0.2">
      <c r="L819" s="153"/>
    </row>
    <row r="820" spans="12:12" x14ac:dyDescent="0.2">
      <c r="L820" s="153"/>
    </row>
    <row r="821" spans="12:12" x14ac:dyDescent="0.2">
      <c r="L821" s="153"/>
    </row>
    <row r="822" spans="12:12" x14ac:dyDescent="0.2">
      <c r="L822" s="153"/>
    </row>
    <row r="823" spans="12:12" x14ac:dyDescent="0.2">
      <c r="L823" s="153"/>
    </row>
    <row r="824" spans="12:12" x14ac:dyDescent="0.2">
      <c r="L824" s="153"/>
    </row>
    <row r="825" spans="12:12" x14ac:dyDescent="0.2">
      <c r="L825" s="153"/>
    </row>
    <row r="826" spans="12:12" x14ac:dyDescent="0.2">
      <c r="L826" s="153"/>
    </row>
    <row r="827" spans="12:12" x14ac:dyDescent="0.2">
      <c r="L827" s="153"/>
    </row>
    <row r="828" spans="12:12" x14ac:dyDescent="0.2">
      <c r="L828" s="153"/>
    </row>
    <row r="829" spans="12:12" x14ac:dyDescent="0.2">
      <c r="L829" s="153"/>
    </row>
    <row r="830" spans="12:12" x14ac:dyDescent="0.2">
      <c r="L830" s="153"/>
    </row>
    <row r="831" spans="12:12" x14ac:dyDescent="0.2">
      <c r="L831" s="153"/>
    </row>
    <row r="832" spans="12:12" x14ac:dyDescent="0.2">
      <c r="L832" s="153"/>
    </row>
    <row r="833" spans="12:12" x14ac:dyDescent="0.2">
      <c r="L833" s="153"/>
    </row>
    <row r="834" spans="12:12" x14ac:dyDescent="0.2">
      <c r="L834" s="153"/>
    </row>
    <row r="835" spans="12:12" x14ac:dyDescent="0.2">
      <c r="L835" s="153"/>
    </row>
    <row r="836" spans="12:12" x14ac:dyDescent="0.2">
      <c r="L836" s="153"/>
    </row>
    <row r="837" spans="12:12" x14ac:dyDescent="0.2">
      <c r="L837" s="153"/>
    </row>
    <row r="838" spans="12:12" x14ac:dyDescent="0.2">
      <c r="L838" s="153"/>
    </row>
    <row r="839" spans="12:12" x14ac:dyDescent="0.2">
      <c r="L839" s="153"/>
    </row>
    <row r="840" spans="12:12" x14ac:dyDescent="0.2">
      <c r="L840" s="153"/>
    </row>
    <row r="841" spans="12:12" x14ac:dyDescent="0.2">
      <c r="L841" s="153"/>
    </row>
    <row r="842" spans="12:12" x14ac:dyDescent="0.2">
      <c r="L842" s="153"/>
    </row>
    <row r="843" spans="12:12" x14ac:dyDescent="0.2">
      <c r="L843" s="153"/>
    </row>
    <row r="844" spans="12:12" x14ac:dyDescent="0.2">
      <c r="L844" s="153"/>
    </row>
    <row r="845" spans="12:12" x14ac:dyDescent="0.2">
      <c r="L845" s="153"/>
    </row>
    <row r="846" spans="12:12" x14ac:dyDescent="0.2">
      <c r="L846" s="153"/>
    </row>
    <row r="847" spans="12:12" x14ac:dyDescent="0.2">
      <c r="L847" s="153"/>
    </row>
    <row r="848" spans="12:12" x14ac:dyDescent="0.2">
      <c r="L848" s="153"/>
    </row>
    <row r="849" spans="12:12" x14ac:dyDescent="0.2">
      <c r="L849" s="153"/>
    </row>
    <row r="850" spans="12:12" x14ac:dyDescent="0.2">
      <c r="L850" s="153"/>
    </row>
    <row r="851" spans="12:12" x14ac:dyDescent="0.2">
      <c r="L851" s="153"/>
    </row>
    <row r="852" spans="12:12" x14ac:dyDescent="0.2">
      <c r="L852" s="153"/>
    </row>
    <row r="853" spans="12:12" x14ac:dyDescent="0.2">
      <c r="L853" s="153"/>
    </row>
    <row r="854" spans="12:12" x14ac:dyDescent="0.2">
      <c r="L854" s="153"/>
    </row>
    <row r="855" spans="12:12" x14ac:dyDescent="0.2">
      <c r="L855" s="153"/>
    </row>
    <row r="856" spans="12:12" x14ac:dyDescent="0.2">
      <c r="L856" s="153"/>
    </row>
    <row r="857" spans="12:12" x14ac:dyDescent="0.2">
      <c r="L857" s="153"/>
    </row>
    <row r="858" spans="12:12" x14ac:dyDescent="0.2">
      <c r="L858" s="153"/>
    </row>
    <row r="859" spans="12:12" x14ac:dyDescent="0.2">
      <c r="L859" s="153"/>
    </row>
    <row r="860" spans="12:12" x14ac:dyDescent="0.2">
      <c r="L860" s="153"/>
    </row>
    <row r="861" spans="12:12" x14ac:dyDescent="0.2">
      <c r="L861" s="153"/>
    </row>
    <row r="862" spans="12:12" x14ac:dyDescent="0.2">
      <c r="L862" s="153"/>
    </row>
    <row r="863" spans="12:12" x14ac:dyDescent="0.2">
      <c r="L863" s="153"/>
    </row>
    <row r="864" spans="12:12" x14ac:dyDescent="0.2">
      <c r="L864" s="153"/>
    </row>
    <row r="865" spans="12:12" x14ac:dyDescent="0.2">
      <c r="L865" s="153"/>
    </row>
    <row r="866" spans="12:12" x14ac:dyDescent="0.2">
      <c r="L866" s="153"/>
    </row>
    <row r="867" spans="12:12" x14ac:dyDescent="0.2">
      <c r="L867" s="153"/>
    </row>
    <row r="868" spans="12:12" x14ac:dyDescent="0.2">
      <c r="L868" s="153"/>
    </row>
    <row r="869" spans="12:12" x14ac:dyDescent="0.2">
      <c r="L869" s="153"/>
    </row>
    <row r="870" spans="12:12" x14ac:dyDescent="0.2">
      <c r="L870" s="153"/>
    </row>
    <row r="871" spans="12:12" x14ac:dyDescent="0.2">
      <c r="L871" s="153"/>
    </row>
    <row r="872" spans="12:12" x14ac:dyDescent="0.2">
      <c r="L872" s="153"/>
    </row>
    <row r="873" spans="12:12" x14ac:dyDescent="0.2">
      <c r="L873" s="153"/>
    </row>
    <row r="874" spans="12:12" x14ac:dyDescent="0.2">
      <c r="L874" s="153"/>
    </row>
    <row r="875" spans="12:12" x14ac:dyDescent="0.2">
      <c r="L875" s="153"/>
    </row>
    <row r="876" spans="12:12" x14ac:dyDescent="0.2">
      <c r="L876" s="153"/>
    </row>
    <row r="877" spans="12:12" x14ac:dyDescent="0.2">
      <c r="L877" s="153"/>
    </row>
    <row r="878" spans="12:12" x14ac:dyDescent="0.2">
      <c r="L878" s="153"/>
    </row>
    <row r="879" spans="12:12" x14ac:dyDescent="0.2">
      <c r="L879" s="153"/>
    </row>
    <row r="880" spans="12:12" x14ac:dyDescent="0.2">
      <c r="L880" s="153"/>
    </row>
    <row r="881" spans="12:12" x14ac:dyDescent="0.2">
      <c r="L881" s="153"/>
    </row>
    <row r="882" spans="12:12" x14ac:dyDescent="0.2">
      <c r="L882" s="153"/>
    </row>
    <row r="883" spans="12:12" x14ac:dyDescent="0.2">
      <c r="L883" s="153"/>
    </row>
    <row r="884" spans="12:12" x14ac:dyDescent="0.2">
      <c r="L884" s="153"/>
    </row>
    <row r="885" spans="12:12" x14ac:dyDescent="0.2">
      <c r="L885" s="153"/>
    </row>
    <row r="886" spans="12:12" x14ac:dyDescent="0.2">
      <c r="L886" s="153"/>
    </row>
    <row r="887" spans="12:12" x14ac:dyDescent="0.2">
      <c r="L887" s="153"/>
    </row>
    <row r="888" spans="12:12" x14ac:dyDescent="0.2">
      <c r="L888" s="153"/>
    </row>
    <row r="889" spans="12:12" x14ac:dyDescent="0.2">
      <c r="L889" s="153"/>
    </row>
    <row r="890" spans="12:12" x14ac:dyDescent="0.2">
      <c r="L890" s="153"/>
    </row>
    <row r="891" spans="12:12" x14ac:dyDescent="0.2">
      <c r="L891" s="153"/>
    </row>
    <row r="892" spans="12:12" x14ac:dyDescent="0.2">
      <c r="L892" s="153"/>
    </row>
    <row r="893" spans="12:12" x14ac:dyDescent="0.2">
      <c r="L893" s="153"/>
    </row>
    <row r="894" spans="12:12" x14ac:dyDescent="0.2">
      <c r="L894" s="153"/>
    </row>
    <row r="895" spans="12:12" x14ac:dyDescent="0.2">
      <c r="L895" s="153"/>
    </row>
    <row r="896" spans="12:12" x14ac:dyDescent="0.2">
      <c r="L896" s="153"/>
    </row>
    <row r="897" spans="12:12" x14ac:dyDescent="0.2">
      <c r="L897" s="153"/>
    </row>
    <row r="898" spans="12:12" x14ac:dyDescent="0.2">
      <c r="L898" s="153"/>
    </row>
    <row r="899" spans="12:12" x14ac:dyDescent="0.2">
      <c r="L899" s="153"/>
    </row>
    <row r="900" spans="12:12" x14ac:dyDescent="0.2">
      <c r="L900" s="153"/>
    </row>
    <row r="901" spans="12:12" x14ac:dyDescent="0.2">
      <c r="L901" s="153"/>
    </row>
    <row r="902" spans="12:12" x14ac:dyDescent="0.2">
      <c r="L902" s="153"/>
    </row>
    <row r="903" spans="12:12" x14ac:dyDescent="0.2">
      <c r="L903" s="153"/>
    </row>
    <row r="904" spans="12:12" x14ac:dyDescent="0.2">
      <c r="L904" s="153"/>
    </row>
    <row r="905" spans="12:12" x14ac:dyDescent="0.2">
      <c r="L905" s="153"/>
    </row>
    <row r="906" spans="12:12" x14ac:dyDescent="0.2">
      <c r="L906" s="153"/>
    </row>
    <row r="907" spans="12:12" x14ac:dyDescent="0.2">
      <c r="L907" s="153"/>
    </row>
    <row r="908" spans="12:12" x14ac:dyDescent="0.2">
      <c r="L908" s="153"/>
    </row>
    <row r="909" spans="12:12" x14ac:dyDescent="0.2">
      <c r="L909" s="153"/>
    </row>
    <row r="910" spans="12:12" x14ac:dyDescent="0.2">
      <c r="L910" s="153"/>
    </row>
    <row r="911" spans="12:12" x14ac:dyDescent="0.2">
      <c r="L911" s="153"/>
    </row>
    <row r="912" spans="12:12" x14ac:dyDescent="0.2">
      <c r="L912" s="153"/>
    </row>
    <row r="913" spans="12:12" x14ac:dyDescent="0.2">
      <c r="L913" s="153"/>
    </row>
    <row r="914" spans="12:12" x14ac:dyDescent="0.2">
      <c r="L914" s="153"/>
    </row>
    <row r="915" spans="12:12" x14ac:dyDescent="0.2">
      <c r="L915" s="153"/>
    </row>
    <row r="916" spans="12:12" x14ac:dyDescent="0.2">
      <c r="L916" s="153"/>
    </row>
    <row r="917" spans="12:12" x14ac:dyDescent="0.2">
      <c r="L917" s="153"/>
    </row>
    <row r="918" spans="12:12" x14ac:dyDescent="0.2">
      <c r="L918" s="153"/>
    </row>
    <row r="919" spans="12:12" x14ac:dyDescent="0.2">
      <c r="L919" s="153"/>
    </row>
    <row r="920" spans="12:12" x14ac:dyDescent="0.2">
      <c r="L920" s="153"/>
    </row>
    <row r="921" spans="12:12" x14ac:dyDescent="0.2">
      <c r="L921" s="153"/>
    </row>
    <row r="922" spans="12:12" x14ac:dyDescent="0.2">
      <c r="L922" s="153"/>
    </row>
    <row r="923" spans="12:12" x14ac:dyDescent="0.2">
      <c r="L923" s="153"/>
    </row>
    <row r="924" spans="12:12" x14ac:dyDescent="0.2">
      <c r="L924" s="153"/>
    </row>
    <row r="925" spans="12:12" x14ac:dyDescent="0.2">
      <c r="L925" s="153"/>
    </row>
    <row r="926" spans="12:12" x14ac:dyDescent="0.2">
      <c r="L926" s="153"/>
    </row>
    <row r="927" spans="12:12" x14ac:dyDescent="0.2">
      <c r="L927" s="153"/>
    </row>
    <row r="928" spans="12:12" x14ac:dyDescent="0.2">
      <c r="L928" s="153"/>
    </row>
    <row r="929" spans="12:12" x14ac:dyDescent="0.2">
      <c r="L929" s="153"/>
    </row>
    <row r="930" spans="12:12" x14ac:dyDescent="0.2">
      <c r="L930" s="153"/>
    </row>
    <row r="931" spans="12:12" x14ac:dyDescent="0.2">
      <c r="L931" s="153"/>
    </row>
    <row r="932" spans="12:12" x14ac:dyDescent="0.2">
      <c r="L932" s="153"/>
    </row>
    <row r="933" spans="12:12" x14ac:dyDescent="0.2">
      <c r="L933" s="153"/>
    </row>
    <row r="934" spans="12:12" x14ac:dyDescent="0.2">
      <c r="L934" s="153"/>
    </row>
    <row r="935" spans="12:12" x14ac:dyDescent="0.2">
      <c r="L935" s="153"/>
    </row>
    <row r="936" spans="12:12" x14ac:dyDescent="0.2">
      <c r="L936" s="153"/>
    </row>
    <row r="937" spans="12:12" x14ac:dyDescent="0.2">
      <c r="L937" s="153"/>
    </row>
    <row r="938" spans="12:12" x14ac:dyDescent="0.2">
      <c r="L938" s="153"/>
    </row>
    <row r="939" spans="12:12" x14ac:dyDescent="0.2">
      <c r="L939" s="153"/>
    </row>
    <row r="940" spans="12:12" x14ac:dyDescent="0.2">
      <c r="L940" s="153"/>
    </row>
    <row r="941" spans="12:12" x14ac:dyDescent="0.2">
      <c r="L941" s="153"/>
    </row>
    <row r="942" spans="12:12" x14ac:dyDescent="0.2">
      <c r="L942" s="153"/>
    </row>
    <row r="943" spans="12:12" x14ac:dyDescent="0.2">
      <c r="L943" s="153"/>
    </row>
    <row r="944" spans="12:12" x14ac:dyDescent="0.2">
      <c r="L944" s="153"/>
    </row>
    <row r="945" spans="12:12" x14ac:dyDescent="0.2">
      <c r="L945" s="153"/>
    </row>
    <row r="946" spans="12:12" x14ac:dyDescent="0.2">
      <c r="L946" s="153"/>
    </row>
    <row r="947" spans="12:12" x14ac:dyDescent="0.2">
      <c r="L947" s="153"/>
    </row>
    <row r="948" spans="12:12" x14ac:dyDescent="0.2">
      <c r="L948" s="153"/>
    </row>
    <row r="949" spans="12:12" x14ac:dyDescent="0.2">
      <c r="L949" s="153"/>
    </row>
    <row r="950" spans="12:12" x14ac:dyDescent="0.2">
      <c r="L950" s="153"/>
    </row>
    <row r="951" spans="12:12" x14ac:dyDescent="0.2">
      <c r="L951" s="153"/>
    </row>
    <row r="952" spans="12:12" x14ac:dyDescent="0.2">
      <c r="L952" s="153"/>
    </row>
    <row r="953" spans="12:12" x14ac:dyDescent="0.2">
      <c r="L953" s="153"/>
    </row>
    <row r="954" spans="12:12" x14ac:dyDescent="0.2">
      <c r="L954" s="153"/>
    </row>
    <row r="955" spans="12:12" x14ac:dyDescent="0.2">
      <c r="L955" s="153"/>
    </row>
    <row r="956" spans="12:12" x14ac:dyDescent="0.2">
      <c r="L956" s="153"/>
    </row>
    <row r="957" spans="12:12" x14ac:dyDescent="0.2">
      <c r="L957" s="153"/>
    </row>
    <row r="958" spans="12:12" x14ac:dyDescent="0.2">
      <c r="L958" s="153"/>
    </row>
    <row r="959" spans="12:12" x14ac:dyDescent="0.2">
      <c r="L959" s="153"/>
    </row>
    <row r="960" spans="12:12" x14ac:dyDescent="0.2">
      <c r="L960" s="153"/>
    </row>
    <row r="961" spans="12:12" x14ac:dyDescent="0.2">
      <c r="L961" s="153"/>
    </row>
    <row r="962" spans="12:12" x14ac:dyDescent="0.2">
      <c r="L962" s="153"/>
    </row>
    <row r="963" spans="12:12" x14ac:dyDescent="0.2">
      <c r="L963" s="153"/>
    </row>
    <row r="964" spans="12:12" x14ac:dyDescent="0.2">
      <c r="L964" s="153"/>
    </row>
    <row r="965" spans="12:12" x14ac:dyDescent="0.2">
      <c r="L965" s="153"/>
    </row>
    <row r="966" spans="12:12" x14ac:dyDescent="0.2">
      <c r="L966" s="153"/>
    </row>
    <row r="967" spans="12:12" x14ac:dyDescent="0.2">
      <c r="L967" s="153"/>
    </row>
    <row r="968" spans="12:12" x14ac:dyDescent="0.2">
      <c r="L968" s="153"/>
    </row>
    <row r="969" spans="12:12" x14ac:dyDescent="0.2">
      <c r="L969" s="153"/>
    </row>
    <row r="970" spans="12:12" x14ac:dyDescent="0.2">
      <c r="L970" s="153"/>
    </row>
    <row r="971" spans="12:12" x14ac:dyDescent="0.2">
      <c r="L971" s="153"/>
    </row>
    <row r="972" spans="12:12" x14ac:dyDescent="0.2">
      <c r="L972" s="153"/>
    </row>
    <row r="973" spans="12:12" x14ac:dyDescent="0.2">
      <c r="L973" s="153"/>
    </row>
    <row r="974" spans="12:12" x14ac:dyDescent="0.2">
      <c r="L974" s="153"/>
    </row>
    <row r="975" spans="12:12" x14ac:dyDescent="0.2">
      <c r="L975" s="153"/>
    </row>
    <row r="976" spans="12:12" x14ac:dyDescent="0.2">
      <c r="L976" s="153"/>
    </row>
    <row r="977" spans="12:12" x14ac:dyDescent="0.2">
      <c r="L977" s="153"/>
    </row>
    <row r="978" spans="12:12" x14ac:dyDescent="0.2">
      <c r="L978" s="153"/>
    </row>
    <row r="979" spans="12:12" x14ac:dyDescent="0.2">
      <c r="L979" s="153"/>
    </row>
    <row r="980" spans="12:12" x14ac:dyDescent="0.2">
      <c r="L980" s="153"/>
    </row>
    <row r="981" spans="12:12" x14ac:dyDescent="0.2">
      <c r="L981" s="153"/>
    </row>
    <row r="982" spans="12:12" x14ac:dyDescent="0.2">
      <c r="L982" s="153"/>
    </row>
    <row r="983" spans="12:12" x14ac:dyDescent="0.2">
      <c r="L983" s="153"/>
    </row>
    <row r="984" spans="12:12" x14ac:dyDescent="0.2">
      <c r="L984" s="153"/>
    </row>
    <row r="985" spans="12:12" x14ac:dyDescent="0.2">
      <c r="L985" s="153"/>
    </row>
    <row r="986" spans="12:12" x14ac:dyDescent="0.2">
      <c r="L986" s="153"/>
    </row>
    <row r="987" spans="12:12" x14ac:dyDescent="0.2">
      <c r="L987" s="153"/>
    </row>
    <row r="988" spans="12:12" x14ac:dyDescent="0.2">
      <c r="L988" s="153"/>
    </row>
    <row r="989" spans="12:12" x14ac:dyDescent="0.2">
      <c r="L989" s="153"/>
    </row>
    <row r="990" spans="12:12" x14ac:dyDescent="0.2">
      <c r="L990" s="153"/>
    </row>
    <row r="991" spans="12:12" x14ac:dyDescent="0.2">
      <c r="L991" s="153"/>
    </row>
    <row r="992" spans="12:12" x14ac:dyDescent="0.2">
      <c r="L992" s="153"/>
    </row>
    <row r="993" spans="12:12" x14ac:dyDescent="0.2">
      <c r="L993" s="153"/>
    </row>
    <row r="994" spans="12:12" x14ac:dyDescent="0.2">
      <c r="L994" s="153"/>
    </row>
    <row r="995" spans="12:12" x14ac:dyDescent="0.2">
      <c r="L995" s="153"/>
    </row>
    <row r="996" spans="12:12" x14ac:dyDescent="0.2">
      <c r="L996" s="153"/>
    </row>
    <row r="997" spans="12:12" x14ac:dyDescent="0.2">
      <c r="L997" s="153"/>
    </row>
    <row r="998" spans="12:12" x14ac:dyDescent="0.2">
      <c r="L998" s="153"/>
    </row>
    <row r="999" spans="12:12" x14ac:dyDescent="0.2">
      <c r="L999" s="153"/>
    </row>
    <row r="1000" spans="12:12" x14ac:dyDescent="0.2">
      <c r="L1000" s="153"/>
    </row>
    <row r="1001" spans="12:12" x14ac:dyDescent="0.2">
      <c r="L1001" s="1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הסבר למילוי קבצים</vt:lpstr>
      <vt:lpstr>תרחישי תקציב</vt:lpstr>
      <vt:lpstr>תרחיש תזרים </vt:lpstr>
      <vt:lpstr>פירוט הכנסות </vt:lpstr>
      <vt:lpstr>פירוט תמיכות מע' מרכבה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Maayan Katz Volovelsky</cp:lastModifiedBy>
  <dcterms:created xsi:type="dcterms:W3CDTF">2020-03-30T07:10:22Z</dcterms:created>
  <dcterms:modified xsi:type="dcterms:W3CDTF">2026-07-08T07:23:22Z</dcterms:modified>
</cp:coreProperties>
</file>